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顧客管理表" sheetId="1" state="visible" r:id="rId1"/>
    <sheet xmlns:r="http://schemas.openxmlformats.org/officeDocument/2006/relationships" name="履歴" sheetId="2" state="visible" r:id="rId2"/>
  </sheets>
  <definedNames>
    <definedName name="_xlnm.Print_Area" localSheetId="0">'顧客管理表'!$A$1:$O$54</definedName>
    <definedName name="_xlnm.Print_Area" localSheetId="1">'履歴'!$A$1:$F$304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0&quot;日&quot;"/>
    <numFmt numFmtId="166" formatCode="yyyy-mm-dd"/>
  </numFmts>
  <fonts count="7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8.5"/>
    </font>
    <font>
      <name val="游ゴシック"/>
      <b val="1"/>
      <sz val="9"/>
    </font>
    <font>
      <name val="游ゴシック"/>
      <sz val="9"/>
    </font>
    <font>
      <name val="游ゴシック"/>
      <sz val="9.5"/>
    </font>
    <font>
      <name val="游ゴシック"/>
      <b val="1"/>
      <sz val="9.5"/>
    </font>
  </fonts>
  <fills count="5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shrinkToFit="1"/>
    </xf>
    <xf numFmtId="0" fontId="4" fillId="3" borderId="1" applyAlignment="1" pivotButton="0" quotePrefix="0" xfId="0">
      <alignment horizontal="left" vertical="center" shrinkToFit="1"/>
    </xf>
    <xf numFmtId="0" fontId="4" fillId="3" borderId="1" applyAlignment="1" pivotButton="0" quotePrefix="0" xfId="0">
      <alignment horizontal="center" vertical="center" shrinkToFit="1"/>
    </xf>
    <xf numFmtId="0" fontId="5" fillId="4" borderId="1" applyAlignment="1" pivotButton="0" quotePrefix="0" xfId="0">
      <alignment horizontal="center" vertical="center" shrinkToFit="1"/>
    </xf>
    <xf numFmtId="3" fontId="5" fillId="4" borderId="1" applyAlignment="1" pivotButton="0" quotePrefix="0" xfId="0">
      <alignment horizontal="right" vertical="center" shrinkToFit="1"/>
    </xf>
    <xf numFmtId="164" fontId="5" fillId="4" borderId="1" applyAlignment="1" pivotButton="0" quotePrefix="0" xfId="0">
      <alignment horizontal="center" vertical="center" shrinkToFit="1"/>
    </xf>
    <xf numFmtId="165" fontId="5" fillId="4" borderId="1" applyAlignment="1" pivotButton="0" quotePrefix="0" xfId="0">
      <alignment horizontal="center" vertical="center" shrinkToFit="1"/>
    </xf>
    <xf numFmtId="164" fontId="5" fillId="3" borderId="1" applyAlignment="1" pivotButton="0" quotePrefix="0" xfId="0">
      <alignment horizontal="center" vertical="center" shrinkToFit="1"/>
    </xf>
    <xf numFmtId="0" fontId="6" fillId="2" borderId="1" applyAlignment="1" pivotButton="0" quotePrefix="0" xfId="0">
      <alignment horizontal="center" vertical="center" shrinkToFit="1"/>
    </xf>
    <xf numFmtId="0" fontId="5" fillId="3" borderId="1" applyAlignment="1" pivotButton="0" quotePrefix="0" xfId="0">
      <alignment horizontal="left" vertical="center" shrinkToFit="1"/>
    </xf>
    <xf numFmtId="0" fontId="5" fillId="3" borderId="1" applyAlignment="1" pivotButton="0" quotePrefix="0" xfId="0">
      <alignment horizontal="center" vertical="center" shrinkToFit="1"/>
    </xf>
    <xf numFmtId="3" fontId="5" fillId="3" borderId="1" applyAlignment="1" pivotButton="0" quotePrefix="0" xfId="0">
      <alignment horizontal="right" vertical="center" shrinkToFit="1"/>
    </xf>
  </cellXfs>
  <cellStyles count="1">
    <cellStyle name="Normal" xfId="0" builtinId="0" hidden="0"/>
  </cellStyles>
  <dxfs count="2">
    <dxf>
      <fill>
        <patternFill patternType="solid">
          <fgColor rgb="00F8CBAD"/>
          <bgColor rgb="00F8CBAD"/>
        </patternFill>
      </fill>
    </dxf>
    <dxf>
      <fill>
        <patternFill patternType="solid">
          <fgColor rgb="00FFE699"/>
          <b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18" customWidth="1" min="2" max="2"/>
    <col width="14" customWidth="1" min="3" max="3"/>
    <col width="12" customWidth="1" min="4" max="4"/>
    <col width="13" customWidth="1" min="5" max="5"/>
    <col width="20" customWidth="1" min="6" max="6"/>
    <col width="24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7" customWidth="1" min="13" max="13"/>
    <col width="11" customWidth="1" min="14" max="14"/>
    <col width="20" customWidth="1" min="15" max="15"/>
  </cols>
  <sheetData>
    <row r="1">
      <c r="A1" s="1" t="inlineStr">
        <is>
          <t>顧客管理表</t>
        </is>
      </c>
    </row>
    <row r="2">
      <c r="A2" s="2" t="inlineStr">
        <is>
          <t>受注回数・累計売上・最後の対応日・経過日数は「履歴」シートから自動で出ます。90日以上連絡していない顧客はオレンジ、次回の連絡予定が今日までの顧客は黄色で表示します。</t>
        </is>
      </c>
    </row>
    <row r="4" ht="28" customHeight="1">
      <c r="A4" s="3" t="inlineStr">
        <is>
          <t>No.</t>
        </is>
      </c>
      <c r="B4" s="3" t="inlineStr">
        <is>
          <t>会社名・氏名</t>
        </is>
      </c>
      <c r="C4" s="3" t="inlineStr">
        <is>
          <t>ふりがな</t>
        </is>
      </c>
      <c r="D4" s="3" t="inlineStr">
        <is>
          <t>担当者(先方)</t>
        </is>
      </c>
      <c r="E4" s="3" t="inlineStr">
        <is>
          <t>電話番号</t>
        </is>
      </c>
      <c r="F4" s="3" t="inlineStr">
        <is>
          <t>メール</t>
        </is>
      </c>
      <c r="G4" s="3" t="inlineStr">
        <is>
          <t>住所</t>
        </is>
      </c>
      <c r="H4" s="3" t="inlineStr">
        <is>
          <t>区分</t>
        </is>
      </c>
      <c r="I4" s="3" t="inlineStr">
        <is>
          <t>自社の担当</t>
        </is>
      </c>
      <c r="J4" s="3" t="inlineStr">
        <is>
          <t>受注回数</t>
        </is>
      </c>
      <c r="K4" s="3" t="inlineStr">
        <is>
          <t>累計売上</t>
        </is>
      </c>
      <c r="L4" s="3" t="inlineStr">
        <is>
          <t>最後の対応日</t>
        </is>
      </c>
      <c r="M4" s="3" t="inlineStr">
        <is>
          <t>経過日数</t>
        </is>
      </c>
      <c r="N4" s="3" t="inlineStr">
        <is>
          <t>次回の連絡予定</t>
        </is>
      </c>
      <c r="O4" s="3" t="inlineStr">
        <is>
          <t>メモ</t>
        </is>
      </c>
    </row>
    <row r="5" ht="17" customHeight="1">
      <c r="A5" s="4" t="n">
        <v>1</v>
      </c>
      <c r="B5" s="5" t="inlineStr">
        <is>
          <t>株式会社○○商事</t>
        </is>
      </c>
      <c r="C5" s="5" t="inlineStr">
        <is>
          <t>まるまるしょうじ</t>
        </is>
      </c>
      <c r="D5" s="5" t="inlineStr">
        <is>
          <t>総務部 山田様</t>
        </is>
      </c>
      <c r="E5" s="5" t="inlineStr">
        <is>
          <t>03-○○○○-○○○○</t>
        </is>
      </c>
      <c r="F5" s="5" t="inlineStr">
        <is>
          <t>yamada@example.com</t>
        </is>
      </c>
      <c r="G5" s="5" t="inlineStr">
        <is>
          <t>東京都○○区○○1-2-3</t>
        </is>
      </c>
      <c r="H5" s="6" t="inlineStr">
        <is>
          <t>既存</t>
        </is>
      </c>
      <c r="I5" s="6" t="inlineStr">
        <is>
          <t>佐藤</t>
        </is>
      </c>
      <c r="J5" s="7">
        <f>IF(B5="","",COUNTIFS(履歴!$B$5:$B$304,B5,履歴!$C$5:$C$304,"受注"))</f>
        <v/>
      </c>
      <c r="K5" s="8">
        <f>IF(B5="","",SUMIF(履歴!$B$5:$B$304,B5,履歴!$E$5:$E$304))</f>
        <v/>
      </c>
      <c r="L5" s="9">
        <f>IF(OR(B5="",COUNTIF(履歴!$B$5:$B$304,B5)=0),"",SUMPRODUCT(MAX((履歴!$B$5:$B$304=B5)*履歴!$A$5:$A$304)))</f>
        <v/>
      </c>
      <c r="M5" s="10">
        <f>IF(L5="","",TODAY()-L5)</f>
        <v/>
      </c>
      <c r="N5" s="11" t="n">
        <v>46331</v>
      </c>
      <c r="O5" s="5" t="inlineStr">
        <is>
          <t>見積の返事待ち</t>
        </is>
      </c>
    </row>
    <row r="6" ht="17" customHeight="1">
      <c r="A6" s="4" t="n">
        <v>2</v>
      </c>
      <c r="B6" s="5" t="inlineStr">
        <is>
          <t>△△工業株式会社</t>
        </is>
      </c>
      <c r="C6" s="5" t="inlineStr">
        <is>
          <t>さんかくこうぎょう</t>
        </is>
      </c>
      <c r="D6" s="5" t="inlineStr">
        <is>
          <t>購買課 鈴木様</t>
        </is>
      </c>
      <c r="E6" s="5" t="inlineStr">
        <is>
          <t>06-○○○○-○○○○</t>
        </is>
      </c>
      <c r="F6" s="5" t="inlineStr">
        <is>
          <t>suzuki@example.com</t>
        </is>
      </c>
      <c r="G6" s="5" t="inlineStr">
        <is>
          <t>大阪府○○市○○4-5-6</t>
        </is>
      </c>
      <c r="H6" s="6" t="inlineStr">
        <is>
          <t>既存</t>
        </is>
      </c>
      <c r="I6" s="6" t="inlineStr">
        <is>
          <t>田中</t>
        </is>
      </c>
      <c r="J6" s="7">
        <f>IF(B6="","",COUNTIFS(履歴!$B$5:$B$304,B6,履歴!$C$5:$C$304,"受注"))</f>
        <v/>
      </c>
      <c r="K6" s="8">
        <f>IF(B6="","",SUMIF(履歴!$B$5:$B$304,B6,履歴!$E$5:$E$304))</f>
        <v/>
      </c>
      <c r="L6" s="9">
        <f>IF(OR(B6="",COUNTIF(履歴!$B$5:$B$304,B6)=0),"",SUMPRODUCT(MAX((履歴!$B$5:$B$304=B6)*履歴!$A$5:$A$304)))</f>
        <v/>
      </c>
      <c r="M6" s="10">
        <f>IF(L6="","",TODAY()-L6)</f>
        <v/>
      </c>
      <c r="N6" s="11" t="n"/>
      <c r="O6" s="5" t="inlineStr"/>
    </row>
    <row r="7" ht="17" customHeight="1">
      <c r="A7" s="4" t="n">
        <v>3</v>
      </c>
      <c r="B7" s="5" t="inlineStr">
        <is>
          <t>□□デザイン</t>
        </is>
      </c>
      <c r="C7" s="5" t="inlineStr">
        <is>
          <t>しかくでざいん</t>
        </is>
      </c>
      <c r="D7" s="5" t="inlineStr">
        <is>
          <t>代表 高橋様</t>
        </is>
      </c>
      <c r="E7" s="5" t="inlineStr">
        <is>
          <t>090-○○○○-○○○○</t>
        </is>
      </c>
      <c r="F7" s="5" t="inlineStr">
        <is>
          <t>info@example.com</t>
        </is>
      </c>
      <c r="G7" s="5" t="inlineStr">
        <is>
          <t>福岡県○○市○○7-8</t>
        </is>
      </c>
      <c r="H7" s="6" t="inlineStr">
        <is>
          <t>見込み</t>
        </is>
      </c>
      <c r="I7" s="6" t="inlineStr">
        <is>
          <t>佐藤</t>
        </is>
      </c>
      <c r="J7" s="7">
        <f>IF(B7="","",COUNTIFS(履歴!$B$5:$B$304,B7,履歴!$C$5:$C$304,"受注"))</f>
        <v/>
      </c>
      <c r="K7" s="8">
        <f>IF(B7="","",SUMIF(履歴!$B$5:$B$304,B7,履歴!$E$5:$E$304))</f>
        <v/>
      </c>
      <c r="L7" s="9">
        <f>IF(OR(B7="",COUNTIF(履歴!$B$5:$B$304,B7)=0),"",SUMPRODUCT(MAX((履歴!$B$5:$B$304=B7)*履歴!$A$5:$A$304)))</f>
        <v/>
      </c>
      <c r="M7" s="10">
        <f>IF(L7="","",TODAY()-L7)</f>
        <v/>
      </c>
      <c r="N7" s="11" t="n">
        <v>46325</v>
      </c>
      <c r="O7" s="5" t="inlineStr">
        <is>
          <t>展示会で名刺交換</t>
        </is>
      </c>
    </row>
    <row r="8" ht="17" customHeight="1">
      <c r="A8" s="4" t="n">
        <v>4</v>
      </c>
      <c r="B8" s="5" t="inlineStr">
        <is>
          <t>株式会社◇◇</t>
        </is>
      </c>
      <c r="C8" s="5" t="inlineStr">
        <is>
          <t>ひしがた</t>
        </is>
      </c>
      <c r="D8" s="5" t="inlineStr">
        <is>
          <t>経理部 伊藤様</t>
        </is>
      </c>
      <c r="E8" s="5" t="inlineStr">
        <is>
          <t>052-○○○○-○○○○</t>
        </is>
      </c>
      <c r="F8" s="5" t="inlineStr">
        <is>
          <t>ito@example.com</t>
        </is>
      </c>
      <c r="G8" s="5" t="inlineStr">
        <is>
          <t>愛知県○○市○○9-10</t>
        </is>
      </c>
      <c r="H8" s="6" t="inlineStr">
        <is>
          <t>休眠</t>
        </is>
      </c>
      <c r="I8" s="6" t="inlineStr">
        <is>
          <t>田中</t>
        </is>
      </c>
      <c r="J8" s="7">
        <f>IF(B8="","",COUNTIFS(履歴!$B$5:$B$304,B8,履歴!$C$5:$C$304,"受注"))</f>
        <v/>
      </c>
      <c r="K8" s="8">
        <f>IF(B8="","",SUMIF(履歴!$B$5:$B$304,B8,履歴!$E$5:$E$304))</f>
        <v/>
      </c>
      <c r="L8" s="9">
        <f>IF(OR(B8="",COUNTIF(履歴!$B$5:$B$304,B8)=0),"",SUMPRODUCT(MAX((履歴!$B$5:$B$304=B8)*履歴!$A$5:$A$304)))</f>
        <v/>
      </c>
      <c r="M8" s="10">
        <f>IF(L8="","",TODAY()-L8)</f>
        <v/>
      </c>
      <c r="N8" s="11" t="n"/>
      <c r="O8" s="5" t="inlineStr">
        <is>
          <t>前回の取引から半年</t>
        </is>
      </c>
    </row>
    <row r="9" ht="17" customHeight="1">
      <c r="A9" s="4" t="n">
        <v>5</v>
      </c>
      <c r="B9" s="5" t="n"/>
      <c r="C9" s="5" t="n"/>
      <c r="D9" s="5" t="n"/>
      <c r="E9" s="5" t="n"/>
      <c r="F9" s="5" t="n"/>
      <c r="G9" s="5" t="n"/>
      <c r="H9" s="6" t="n"/>
      <c r="I9" s="6" t="n"/>
      <c r="J9" s="7">
        <f>IF(B9="","",COUNTIFS(履歴!$B$5:$B$304,B9,履歴!$C$5:$C$304,"受注"))</f>
        <v/>
      </c>
      <c r="K9" s="8">
        <f>IF(B9="","",SUMIF(履歴!$B$5:$B$304,B9,履歴!$E$5:$E$304))</f>
        <v/>
      </c>
      <c r="L9" s="9">
        <f>IF(OR(B9="",COUNTIF(履歴!$B$5:$B$304,B9)=0),"",SUMPRODUCT(MAX((履歴!$B$5:$B$304=B9)*履歴!$A$5:$A$304)))</f>
        <v/>
      </c>
      <c r="M9" s="10">
        <f>IF(L9="","",TODAY()-L9)</f>
        <v/>
      </c>
      <c r="N9" s="11" t="n"/>
      <c r="O9" s="5" t="n"/>
    </row>
    <row r="10" ht="17" customHeight="1">
      <c r="A10" s="4" t="n">
        <v>6</v>
      </c>
      <c r="B10" s="5" t="n"/>
      <c r="C10" s="5" t="n"/>
      <c r="D10" s="5" t="n"/>
      <c r="E10" s="5" t="n"/>
      <c r="F10" s="5" t="n"/>
      <c r="G10" s="5" t="n"/>
      <c r="H10" s="6" t="n"/>
      <c r="I10" s="6" t="n"/>
      <c r="J10" s="7">
        <f>IF(B10="","",COUNTIFS(履歴!$B$5:$B$304,B10,履歴!$C$5:$C$304,"受注"))</f>
        <v/>
      </c>
      <c r="K10" s="8">
        <f>IF(B10="","",SUMIF(履歴!$B$5:$B$304,B10,履歴!$E$5:$E$304))</f>
        <v/>
      </c>
      <c r="L10" s="9">
        <f>IF(OR(B10="",COUNTIF(履歴!$B$5:$B$304,B10)=0),"",SUMPRODUCT(MAX((履歴!$B$5:$B$304=B10)*履歴!$A$5:$A$304)))</f>
        <v/>
      </c>
      <c r="M10" s="10">
        <f>IF(L10="","",TODAY()-L10)</f>
        <v/>
      </c>
      <c r="N10" s="11" t="n"/>
      <c r="O10" s="5" t="n"/>
    </row>
    <row r="11" ht="17" customHeight="1">
      <c r="A11" s="4" t="n">
        <v>7</v>
      </c>
      <c r="B11" s="5" t="n"/>
      <c r="C11" s="5" t="n"/>
      <c r="D11" s="5" t="n"/>
      <c r="E11" s="5" t="n"/>
      <c r="F11" s="5" t="n"/>
      <c r="G11" s="5" t="n"/>
      <c r="H11" s="6" t="n"/>
      <c r="I11" s="6" t="n"/>
      <c r="J11" s="7">
        <f>IF(B11="","",COUNTIFS(履歴!$B$5:$B$304,B11,履歴!$C$5:$C$304,"受注"))</f>
        <v/>
      </c>
      <c r="K11" s="8">
        <f>IF(B11="","",SUMIF(履歴!$B$5:$B$304,B11,履歴!$E$5:$E$304))</f>
        <v/>
      </c>
      <c r="L11" s="9">
        <f>IF(OR(B11="",COUNTIF(履歴!$B$5:$B$304,B11)=0),"",SUMPRODUCT(MAX((履歴!$B$5:$B$304=B11)*履歴!$A$5:$A$304)))</f>
        <v/>
      </c>
      <c r="M11" s="10">
        <f>IF(L11="","",TODAY()-L11)</f>
        <v/>
      </c>
      <c r="N11" s="11" t="n"/>
      <c r="O11" s="5" t="n"/>
    </row>
    <row r="12" ht="17" customHeight="1">
      <c r="A12" s="4" t="n">
        <v>8</v>
      </c>
      <c r="B12" s="5" t="n"/>
      <c r="C12" s="5" t="n"/>
      <c r="D12" s="5" t="n"/>
      <c r="E12" s="5" t="n"/>
      <c r="F12" s="5" t="n"/>
      <c r="G12" s="5" t="n"/>
      <c r="H12" s="6" t="n"/>
      <c r="I12" s="6" t="n"/>
      <c r="J12" s="7">
        <f>IF(B12="","",COUNTIFS(履歴!$B$5:$B$304,B12,履歴!$C$5:$C$304,"受注"))</f>
        <v/>
      </c>
      <c r="K12" s="8">
        <f>IF(B12="","",SUMIF(履歴!$B$5:$B$304,B12,履歴!$E$5:$E$304))</f>
        <v/>
      </c>
      <c r="L12" s="9">
        <f>IF(OR(B12="",COUNTIF(履歴!$B$5:$B$304,B12)=0),"",SUMPRODUCT(MAX((履歴!$B$5:$B$304=B12)*履歴!$A$5:$A$304)))</f>
        <v/>
      </c>
      <c r="M12" s="10">
        <f>IF(L12="","",TODAY()-L12)</f>
        <v/>
      </c>
      <c r="N12" s="11" t="n"/>
      <c r="O12" s="5" t="n"/>
    </row>
    <row r="13" ht="17" customHeight="1">
      <c r="A13" s="4" t="n">
        <v>9</v>
      </c>
      <c r="B13" s="5" t="n"/>
      <c r="C13" s="5" t="n"/>
      <c r="D13" s="5" t="n"/>
      <c r="E13" s="5" t="n"/>
      <c r="F13" s="5" t="n"/>
      <c r="G13" s="5" t="n"/>
      <c r="H13" s="6" t="n"/>
      <c r="I13" s="6" t="n"/>
      <c r="J13" s="7">
        <f>IF(B13="","",COUNTIFS(履歴!$B$5:$B$304,B13,履歴!$C$5:$C$304,"受注"))</f>
        <v/>
      </c>
      <c r="K13" s="8">
        <f>IF(B13="","",SUMIF(履歴!$B$5:$B$304,B13,履歴!$E$5:$E$304))</f>
        <v/>
      </c>
      <c r="L13" s="9">
        <f>IF(OR(B13="",COUNTIF(履歴!$B$5:$B$304,B13)=0),"",SUMPRODUCT(MAX((履歴!$B$5:$B$304=B13)*履歴!$A$5:$A$304)))</f>
        <v/>
      </c>
      <c r="M13" s="10">
        <f>IF(L13="","",TODAY()-L13)</f>
        <v/>
      </c>
      <c r="N13" s="11" t="n"/>
      <c r="O13" s="5" t="n"/>
    </row>
    <row r="14" ht="17" customHeight="1">
      <c r="A14" s="4" t="n">
        <v>10</v>
      </c>
      <c r="B14" s="5" t="n"/>
      <c r="C14" s="5" t="n"/>
      <c r="D14" s="5" t="n"/>
      <c r="E14" s="5" t="n"/>
      <c r="F14" s="5" t="n"/>
      <c r="G14" s="5" t="n"/>
      <c r="H14" s="6" t="n"/>
      <c r="I14" s="6" t="n"/>
      <c r="J14" s="7">
        <f>IF(B14="","",COUNTIFS(履歴!$B$5:$B$304,B14,履歴!$C$5:$C$304,"受注"))</f>
        <v/>
      </c>
      <c r="K14" s="8">
        <f>IF(B14="","",SUMIF(履歴!$B$5:$B$304,B14,履歴!$E$5:$E$304))</f>
        <v/>
      </c>
      <c r="L14" s="9">
        <f>IF(OR(B14="",COUNTIF(履歴!$B$5:$B$304,B14)=0),"",SUMPRODUCT(MAX((履歴!$B$5:$B$304=B14)*履歴!$A$5:$A$304)))</f>
        <v/>
      </c>
      <c r="M14" s="10">
        <f>IF(L14="","",TODAY()-L14)</f>
        <v/>
      </c>
      <c r="N14" s="11" t="n"/>
      <c r="O14" s="5" t="n"/>
    </row>
    <row r="15" ht="17" customHeight="1">
      <c r="A15" s="4" t="n">
        <v>11</v>
      </c>
      <c r="B15" s="5" t="n"/>
      <c r="C15" s="5" t="n"/>
      <c r="D15" s="5" t="n"/>
      <c r="E15" s="5" t="n"/>
      <c r="F15" s="5" t="n"/>
      <c r="G15" s="5" t="n"/>
      <c r="H15" s="6" t="n"/>
      <c r="I15" s="6" t="n"/>
      <c r="J15" s="7">
        <f>IF(B15="","",COUNTIFS(履歴!$B$5:$B$304,B15,履歴!$C$5:$C$304,"受注"))</f>
        <v/>
      </c>
      <c r="K15" s="8">
        <f>IF(B15="","",SUMIF(履歴!$B$5:$B$304,B15,履歴!$E$5:$E$304))</f>
        <v/>
      </c>
      <c r="L15" s="9">
        <f>IF(OR(B15="",COUNTIF(履歴!$B$5:$B$304,B15)=0),"",SUMPRODUCT(MAX((履歴!$B$5:$B$304=B15)*履歴!$A$5:$A$304)))</f>
        <v/>
      </c>
      <c r="M15" s="10">
        <f>IF(L15="","",TODAY()-L15)</f>
        <v/>
      </c>
      <c r="N15" s="11" t="n"/>
      <c r="O15" s="5" t="n"/>
    </row>
    <row r="16" ht="17" customHeight="1">
      <c r="A16" s="4" t="n">
        <v>12</v>
      </c>
      <c r="B16" s="5" t="n"/>
      <c r="C16" s="5" t="n"/>
      <c r="D16" s="5" t="n"/>
      <c r="E16" s="5" t="n"/>
      <c r="F16" s="5" t="n"/>
      <c r="G16" s="5" t="n"/>
      <c r="H16" s="6" t="n"/>
      <c r="I16" s="6" t="n"/>
      <c r="J16" s="7">
        <f>IF(B16="","",COUNTIFS(履歴!$B$5:$B$304,B16,履歴!$C$5:$C$304,"受注"))</f>
        <v/>
      </c>
      <c r="K16" s="8">
        <f>IF(B16="","",SUMIF(履歴!$B$5:$B$304,B16,履歴!$E$5:$E$304))</f>
        <v/>
      </c>
      <c r="L16" s="9">
        <f>IF(OR(B16="",COUNTIF(履歴!$B$5:$B$304,B16)=0),"",SUMPRODUCT(MAX((履歴!$B$5:$B$304=B16)*履歴!$A$5:$A$304)))</f>
        <v/>
      </c>
      <c r="M16" s="10">
        <f>IF(L16="","",TODAY()-L16)</f>
        <v/>
      </c>
      <c r="N16" s="11" t="n"/>
      <c r="O16" s="5" t="n"/>
    </row>
    <row r="17" ht="17" customHeight="1">
      <c r="A17" s="4" t="n">
        <v>13</v>
      </c>
      <c r="B17" s="5" t="n"/>
      <c r="C17" s="5" t="n"/>
      <c r="D17" s="5" t="n"/>
      <c r="E17" s="5" t="n"/>
      <c r="F17" s="5" t="n"/>
      <c r="G17" s="5" t="n"/>
      <c r="H17" s="6" t="n"/>
      <c r="I17" s="6" t="n"/>
      <c r="J17" s="7">
        <f>IF(B17="","",COUNTIFS(履歴!$B$5:$B$304,B17,履歴!$C$5:$C$304,"受注"))</f>
        <v/>
      </c>
      <c r="K17" s="8">
        <f>IF(B17="","",SUMIF(履歴!$B$5:$B$304,B17,履歴!$E$5:$E$304))</f>
        <v/>
      </c>
      <c r="L17" s="9">
        <f>IF(OR(B17="",COUNTIF(履歴!$B$5:$B$304,B17)=0),"",SUMPRODUCT(MAX((履歴!$B$5:$B$304=B17)*履歴!$A$5:$A$304)))</f>
        <v/>
      </c>
      <c r="M17" s="10">
        <f>IF(L17="","",TODAY()-L17)</f>
        <v/>
      </c>
      <c r="N17" s="11" t="n"/>
      <c r="O17" s="5" t="n"/>
    </row>
    <row r="18" ht="17" customHeight="1">
      <c r="A18" s="4" t="n">
        <v>14</v>
      </c>
      <c r="B18" s="5" t="n"/>
      <c r="C18" s="5" t="n"/>
      <c r="D18" s="5" t="n"/>
      <c r="E18" s="5" t="n"/>
      <c r="F18" s="5" t="n"/>
      <c r="G18" s="5" t="n"/>
      <c r="H18" s="6" t="n"/>
      <c r="I18" s="6" t="n"/>
      <c r="J18" s="7">
        <f>IF(B18="","",COUNTIFS(履歴!$B$5:$B$304,B18,履歴!$C$5:$C$304,"受注"))</f>
        <v/>
      </c>
      <c r="K18" s="8">
        <f>IF(B18="","",SUMIF(履歴!$B$5:$B$304,B18,履歴!$E$5:$E$304))</f>
        <v/>
      </c>
      <c r="L18" s="9">
        <f>IF(OR(B18="",COUNTIF(履歴!$B$5:$B$304,B18)=0),"",SUMPRODUCT(MAX((履歴!$B$5:$B$304=B18)*履歴!$A$5:$A$304)))</f>
        <v/>
      </c>
      <c r="M18" s="10">
        <f>IF(L18="","",TODAY()-L18)</f>
        <v/>
      </c>
      <c r="N18" s="11" t="n"/>
      <c r="O18" s="5" t="n"/>
    </row>
    <row r="19" ht="17" customHeight="1">
      <c r="A19" s="4" t="n">
        <v>15</v>
      </c>
      <c r="B19" s="5" t="n"/>
      <c r="C19" s="5" t="n"/>
      <c r="D19" s="5" t="n"/>
      <c r="E19" s="5" t="n"/>
      <c r="F19" s="5" t="n"/>
      <c r="G19" s="5" t="n"/>
      <c r="H19" s="6" t="n"/>
      <c r="I19" s="6" t="n"/>
      <c r="J19" s="7">
        <f>IF(B19="","",COUNTIFS(履歴!$B$5:$B$304,B19,履歴!$C$5:$C$304,"受注"))</f>
        <v/>
      </c>
      <c r="K19" s="8">
        <f>IF(B19="","",SUMIF(履歴!$B$5:$B$304,B19,履歴!$E$5:$E$304))</f>
        <v/>
      </c>
      <c r="L19" s="9">
        <f>IF(OR(B19="",COUNTIF(履歴!$B$5:$B$304,B19)=0),"",SUMPRODUCT(MAX((履歴!$B$5:$B$304=B19)*履歴!$A$5:$A$304)))</f>
        <v/>
      </c>
      <c r="M19" s="10">
        <f>IF(L19="","",TODAY()-L19)</f>
        <v/>
      </c>
      <c r="N19" s="11" t="n"/>
      <c r="O19" s="5" t="n"/>
    </row>
    <row r="20" ht="17" customHeight="1">
      <c r="A20" s="4" t="n">
        <v>16</v>
      </c>
      <c r="B20" s="5" t="n"/>
      <c r="C20" s="5" t="n"/>
      <c r="D20" s="5" t="n"/>
      <c r="E20" s="5" t="n"/>
      <c r="F20" s="5" t="n"/>
      <c r="G20" s="5" t="n"/>
      <c r="H20" s="6" t="n"/>
      <c r="I20" s="6" t="n"/>
      <c r="J20" s="7">
        <f>IF(B20="","",COUNTIFS(履歴!$B$5:$B$304,B20,履歴!$C$5:$C$304,"受注"))</f>
        <v/>
      </c>
      <c r="K20" s="8">
        <f>IF(B20="","",SUMIF(履歴!$B$5:$B$304,B20,履歴!$E$5:$E$304))</f>
        <v/>
      </c>
      <c r="L20" s="9">
        <f>IF(OR(B20="",COUNTIF(履歴!$B$5:$B$304,B20)=0),"",SUMPRODUCT(MAX((履歴!$B$5:$B$304=B20)*履歴!$A$5:$A$304)))</f>
        <v/>
      </c>
      <c r="M20" s="10">
        <f>IF(L20="","",TODAY()-L20)</f>
        <v/>
      </c>
      <c r="N20" s="11" t="n"/>
      <c r="O20" s="5" t="n"/>
    </row>
    <row r="21" ht="17" customHeight="1">
      <c r="A21" s="4" t="n">
        <v>17</v>
      </c>
      <c r="B21" s="5" t="n"/>
      <c r="C21" s="5" t="n"/>
      <c r="D21" s="5" t="n"/>
      <c r="E21" s="5" t="n"/>
      <c r="F21" s="5" t="n"/>
      <c r="G21" s="5" t="n"/>
      <c r="H21" s="6" t="n"/>
      <c r="I21" s="6" t="n"/>
      <c r="J21" s="7">
        <f>IF(B21="","",COUNTIFS(履歴!$B$5:$B$304,B21,履歴!$C$5:$C$304,"受注"))</f>
        <v/>
      </c>
      <c r="K21" s="8">
        <f>IF(B21="","",SUMIF(履歴!$B$5:$B$304,B21,履歴!$E$5:$E$304))</f>
        <v/>
      </c>
      <c r="L21" s="9">
        <f>IF(OR(B21="",COUNTIF(履歴!$B$5:$B$304,B21)=0),"",SUMPRODUCT(MAX((履歴!$B$5:$B$304=B21)*履歴!$A$5:$A$304)))</f>
        <v/>
      </c>
      <c r="M21" s="10">
        <f>IF(L21="","",TODAY()-L21)</f>
        <v/>
      </c>
      <c r="N21" s="11" t="n"/>
      <c r="O21" s="5" t="n"/>
    </row>
    <row r="22" ht="17" customHeight="1">
      <c r="A22" s="4" t="n">
        <v>18</v>
      </c>
      <c r="B22" s="5" t="n"/>
      <c r="C22" s="5" t="n"/>
      <c r="D22" s="5" t="n"/>
      <c r="E22" s="5" t="n"/>
      <c r="F22" s="5" t="n"/>
      <c r="G22" s="5" t="n"/>
      <c r="H22" s="6" t="n"/>
      <c r="I22" s="6" t="n"/>
      <c r="J22" s="7">
        <f>IF(B22="","",COUNTIFS(履歴!$B$5:$B$304,B22,履歴!$C$5:$C$304,"受注"))</f>
        <v/>
      </c>
      <c r="K22" s="8">
        <f>IF(B22="","",SUMIF(履歴!$B$5:$B$304,B22,履歴!$E$5:$E$304))</f>
        <v/>
      </c>
      <c r="L22" s="9">
        <f>IF(OR(B22="",COUNTIF(履歴!$B$5:$B$304,B22)=0),"",SUMPRODUCT(MAX((履歴!$B$5:$B$304=B22)*履歴!$A$5:$A$304)))</f>
        <v/>
      </c>
      <c r="M22" s="10">
        <f>IF(L22="","",TODAY()-L22)</f>
        <v/>
      </c>
      <c r="N22" s="11" t="n"/>
      <c r="O22" s="5" t="n"/>
    </row>
    <row r="23" ht="17" customHeight="1">
      <c r="A23" s="4" t="n">
        <v>19</v>
      </c>
      <c r="B23" s="5" t="n"/>
      <c r="C23" s="5" t="n"/>
      <c r="D23" s="5" t="n"/>
      <c r="E23" s="5" t="n"/>
      <c r="F23" s="5" t="n"/>
      <c r="G23" s="5" t="n"/>
      <c r="H23" s="6" t="n"/>
      <c r="I23" s="6" t="n"/>
      <c r="J23" s="7">
        <f>IF(B23="","",COUNTIFS(履歴!$B$5:$B$304,B23,履歴!$C$5:$C$304,"受注"))</f>
        <v/>
      </c>
      <c r="K23" s="8">
        <f>IF(B23="","",SUMIF(履歴!$B$5:$B$304,B23,履歴!$E$5:$E$304))</f>
        <v/>
      </c>
      <c r="L23" s="9">
        <f>IF(OR(B23="",COUNTIF(履歴!$B$5:$B$304,B23)=0),"",SUMPRODUCT(MAX((履歴!$B$5:$B$304=B23)*履歴!$A$5:$A$304)))</f>
        <v/>
      </c>
      <c r="M23" s="10">
        <f>IF(L23="","",TODAY()-L23)</f>
        <v/>
      </c>
      <c r="N23" s="11" t="n"/>
      <c r="O23" s="5" t="n"/>
    </row>
    <row r="24" ht="17" customHeight="1">
      <c r="A24" s="4" t="n">
        <v>20</v>
      </c>
      <c r="B24" s="5" t="n"/>
      <c r="C24" s="5" t="n"/>
      <c r="D24" s="5" t="n"/>
      <c r="E24" s="5" t="n"/>
      <c r="F24" s="5" t="n"/>
      <c r="G24" s="5" t="n"/>
      <c r="H24" s="6" t="n"/>
      <c r="I24" s="6" t="n"/>
      <c r="J24" s="7">
        <f>IF(B24="","",COUNTIFS(履歴!$B$5:$B$304,B24,履歴!$C$5:$C$304,"受注"))</f>
        <v/>
      </c>
      <c r="K24" s="8">
        <f>IF(B24="","",SUMIF(履歴!$B$5:$B$304,B24,履歴!$E$5:$E$304))</f>
        <v/>
      </c>
      <c r="L24" s="9">
        <f>IF(OR(B24="",COUNTIF(履歴!$B$5:$B$304,B24)=0),"",SUMPRODUCT(MAX((履歴!$B$5:$B$304=B24)*履歴!$A$5:$A$304)))</f>
        <v/>
      </c>
      <c r="M24" s="10">
        <f>IF(L24="","",TODAY()-L24)</f>
        <v/>
      </c>
      <c r="N24" s="11" t="n"/>
      <c r="O24" s="5" t="n"/>
    </row>
    <row r="25" ht="17" customHeight="1">
      <c r="A25" s="4" t="n">
        <v>21</v>
      </c>
      <c r="B25" s="5" t="n"/>
      <c r="C25" s="5" t="n"/>
      <c r="D25" s="5" t="n"/>
      <c r="E25" s="5" t="n"/>
      <c r="F25" s="5" t="n"/>
      <c r="G25" s="5" t="n"/>
      <c r="H25" s="6" t="n"/>
      <c r="I25" s="6" t="n"/>
      <c r="J25" s="7">
        <f>IF(B25="","",COUNTIFS(履歴!$B$5:$B$304,B25,履歴!$C$5:$C$304,"受注"))</f>
        <v/>
      </c>
      <c r="K25" s="8">
        <f>IF(B25="","",SUMIF(履歴!$B$5:$B$304,B25,履歴!$E$5:$E$304))</f>
        <v/>
      </c>
      <c r="L25" s="9">
        <f>IF(OR(B25="",COUNTIF(履歴!$B$5:$B$304,B25)=0),"",SUMPRODUCT(MAX((履歴!$B$5:$B$304=B25)*履歴!$A$5:$A$304)))</f>
        <v/>
      </c>
      <c r="M25" s="10">
        <f>IF(L25="","",TODAY()-L25)</f>
        <v/>
      </c>
      <c r="N25" s="11" t="n"/>
      <c r="O25" s="5" t="n"/>
    </row>
    <row r="26" ht="17" customHeight="1">
      <c r="A26" s="4" t="n">
        <v>22</v>
      </c>
      <c r="B26" s="5" t="n"/>
      <c r="C26" s="5" t="n"/>
      <c r="D26" s="5" t="n"/>
      <c r="E26" s="5" t="n"/>
      <c r="F26" s="5" t="n"/>
      <c r="G26" s="5" t="n"/>
      <c r="H26" s="6" t="n"/>
      <c r="I26" s="6" t="n"/>
      <c r="J26" s="7">
        <f>IF(B26="","",COUNTIFS(履歴!$B$5:$B$304,B26,履歴!$C$5:$C$304,"受注"))</f>
        <v/>
      </c>
      <c r="K26" s="8">
        <f>IF(B26="","",SUMIF(履歴!$B$5:$B$304,B26,履歴!$E$5:$E$304))</f>
        <v/>
      </c>
      <c r="L26" s="9">
        <f>IF(OR(B26="",COUNTIF(履歴!$B$5:$B$304,B26)=0),"",SUMPRODUCT(MAX((履歴!$B$5:$B$304=B26)*履歴!$A$5:$A$304)))</f>
        <v/>
      </c>
      <c r="M26" s="10">
        <f>IF(L26="","",TODAY()-L26)</f>
        <v/>
      </c>
      <c r="N26" s="11" t="n"/>
      <c r="O26" s="5" t="n"/>
    </row>
    <row r="27" ht="17" customHeight="1">
      <c r="A27" s="4" t="n">
        <v>23</v>
      </c>
      <c r="B27" s="5" t="n"/>
      <c r="C27" s="5" t="n"/>
      <c r="D27" s="5" t="n"/>
      <c r="E27" s="5" t="n"/>
      <c r="F27" s="5" t="n"/>
      <c r="G27" s="5" t="n"/>
      <c r="H27" s="6" t="n"/>
      <c r="I27" s="6" t="n"/>
      <c r="J27" s="7">
        <f>IF(B27="","",COUNTIFS(履歴!$B$5:$B$304,B27,履歴!$C$5:$C$304,"受注"))</f>
        <v/>
      </c>
      <c r="K27" s="8">
        <f>IF(B27="","",SUMIF(履歴!$B$5:$B$304,B27,履歴!$E$5:$E$304))</f>
        <v/>
      </c>
      <c r="L27" s="9">
        <f>IF(OR(B27="",COUNTIF(履歴!$B$5:$B$304,B27)=0),"",SUMPRODUCT(MAX((履歴!$B$5:$B$304=B27)*履歴!$A$5:$A$304)))</f>
        <v/>
      </c>
      <c r="M27" s="10">
        <f>IF(L27="","",TODAY()-L27)</f>
        <v/>
      </c>
      <c r="N27" s="11" t="n"/>
      <c r="O27" s="5" t="n"/>
    </row>
    <row r="28" ht="17" customHeight="1">
      <c r="A28" s="4" t="n">
        <v>24</v>
      </c>
      <c r="B28" s="5" t="n"/>
      <c r="C28" s="5" t="n"/>
      <c r="D28" s="5" t="n"/>
      <c r="E28" s="5" t="n"/>
      <c r="F28" s="5" t="n"/>
      <c r="G28" s="5" t="n"/>
      <c r="H28" s="6" t="n"/>
      <c r="I28" s="6" t="n"/>
      <c r="J28" s="7">
        <f>IF(B28="","",COUNTIFS(履歴!$B$5:$B$304,B28,履歴!$C$5:$C$304,"受注"))</f>
        <v/>
      </c>
      <c r="K28" s="8">
        <f>IF(B28="","",SUMIF(履歴!$B$5:$B$304,B28,履歴!$E$5:$E$304))</f>
        <v/>
      </c>
      <c r="L28" s="9">
        <f>IF(OR(B28="",COUNTIF(履歴!$B$5:$B$304,B28)=0),"",SUMPRODUCT(MAX((履歴!$B$5:$B$304=B28)*履歴!$A$5:$A$304)))</f>
        <v/>
      </c>
      <c r="M28" s="10">
        <f>IF(L28="","",TODAY()-L28)</f>
        <v/>
      </c>
      <c r="N28" s="11" t="n"/>
      <c r="O28" s="5" t="n"/>
    </row>
    <row r="29" ht="17" customHeight="1">
      <c r="A29" s="4" t="n">
        <v>25</v>
      </c>
      <c r="B29" s="5" t="n"/>
      <c r="C29" s="5" t="n"/>
      <c r="D29" s="5" t="n"/>
      <c r="E29" s="5" t="n"/>
      <c r="F29" s="5" t="n"/>
      <c r="G29" s="5" t="n"/>
      <c r="H29" s="6" t="n"/>
      <c r="I29" s="6" t="n"/>
      <c r="J29" s="7">
        <f>IF(B29="","",COUNTIFS(履歴!$B$5:$B$304,B29,履歴!$C$5:$C$304,"受注"))</f>
        <v/>
      </c>
      <c r="K29" s="8">
        <f>IF(B29="","",SUMIF(履歴!$B$5:$B$304,B29,履歴!$E$5:$E$304))</f>
        <v/>
      </c>
      <c r="L29" s="9">
        <f>IF(OR(B29="",COUNTIF(履歴!$B$5:$B$304,B29)=0),"",SUMPRODUCT(MAX((履歴!$B$5:$B$304=B29)*履歴!$A$5:$A$304)))</f>
        <v/>
      </c>
      <c r="M29" s="10">
        <f>IF(L29="","",TODAY()-L29)</f>
        <v/>
      </c>
      <c r="N29" s="11" t="n"/>
      <c r="O29" s="5" t="n"/>
    </row>
    <row r="30" ht="17" customHeight="1">
      <c r="A30" s="4" t="n">
        <v>26</v>
      </c>
      <c r="B30" s="5" t="n"/>
      <c r="C30" s="5" t="n"/>
      <c r="D30" s="5" t="n"/>
      <c r="E30" s="5" t="n"/>
      <c r="F30" s="5" t="n"/>
      <c r="G30" s="5" t="n"/>
      <c r="H30" s="6" t="n"/>
      <c r="I30" s="6" t="n"/>
      <c r="J30" s="7">
        <f>IF(B30="","",COUNTIFS(履歴!$B$5:$B$304,B30,履歴!$C$5:$C$304,"受注"))</f>
        <v/>
      </c>
      <c r="K30" s="8">
        <f>IF(B30="","",SUMIF(履歴!$B$5:$B$304,B30,履歴!$E$5:$E$304))</f>
        <v/>
      </c>
      <c r="L30" s="9">
        <f>IF(OR(B30="",COUNTIF(履歴!$B$5:$B$304,B30)=0),"",SUMPRODUCT(MAX((履歴!$B$5:$B$304=B30)*履歴!$A$5:$A$304)))</f>
        <v/>
      </c>
      <c r="M30" s="10">
        <f>IF(L30="","",TODAY()-L30)</f>
        <v/>
      </c>
      <c r="N30" s="11" t="n"/>
      <c r="O30" s="5" t="n"/>
    </row>
    <row r="31" ht="17" customHeight="1">
      <c r="A31" s="4" t="n">
        <v>27</v>
      </c>
      <c r="B31" s="5" t="n"/>
      <c r="C31" s="5" t="n"/>
      <c r="D31" s="5" t="n"/>
      <c r="E31" s="5" t="n"/>
      <c r="F31" s="5" t="n"/>
      <c r="G31" s="5" t="n"/>
      <c r="H31" s="6" t="n"/>
      <c r="I31" s="6" t="n"/>
      <c r="J31" s="7">
        <f>IF(B31="","",COUNTIFS(履歴!$B$5:$B$304,B31,履歴!$C$5:$C$304,"受注"))</f>
        <v/>
      </c>
      <c r="K31" s="8">
        <f>IF(B31="","",SUMIF(履歴!$B$5:$B$304,B31,履歴!$E$5:$E$304))</f>
        <v/>
      </c>
      <c r="L31" s="9">
        <f>IF(OR(B31="",COUNTIF(履歴!$B$5:$B$304,B31)=0),"",SUMPRODUCT(MAX((履歴!$B$5:$B$304=B31)*履歴!$A$5:$A$304)))</f>
        <v/>
      </c>
      <c r="M31" s="10">
        <f>IF(L31="","",TODAY()-L31)</f>
        <v/>
      </c>
      <c r="N31" s="11" t="n"/>
      <c r="O31" s="5" t="n"/>
    </row>
    <row r="32" ht="17" customHeight="1">
      <c r="A32" s="4" t="n">
        <v>28</v>
      </c>
      <c r="B32" s="5" t="n"/>
      <c r="C32" s="5" t="n"/>
      <c r="D32" s="5" t="n"/>
      <c r="E32" s="5" t="n"/>
      <c r="F32" s="5" t="n"/>
      <c r="G32" s="5" t="n"/>
      <c r="H32" s="6" t="n"/>
      <c r="I32" s="6" t="n"/>
      <c r="J32" s="7">
        <f>IF(B32="","",COUNTIFS(履歴!$B$5:$B$304,B32,履歴!$C$5:$C$304,"受注"))</f>
        <v/>
      </c>
      <c r="K32" s="8">
        <f>IF(B32="","",SUMIF(履歴!$B$5:$B$304,B32,履歴!$E$5:$E$304))</f>
        <v/>
      </c>
      <c r="L32" s="9">
        <f>IF(OR(B32="",COUNTIF(履歴!$B$5:$B$304,B32)=0),"",SUMPRODUCT(MAX((履歴!$B$5:$B$304=B32)*履歴!$A$5:$A$304)))</f>
        <v/>
      </c>
      <c r="M32" s="10">
        <f>IF(L32="","",TODAY()-L32)</f>
        <v/>
      </c>
      <c r="N32" s="11" t="n"/>
      <c r="O32" s="5" t="n"/>
    </row>
    <row r="33" ht="17" customHeight="1">
      <c r="A33" s="4" t="n">
        <v>29</v>
      </c>
      <c r="B33" s="5" t="n"/>
      <c r="C33" s="5" t="n"/>
      <c r="D33" s="5" t="n"/>
      <c r="E33" s="5" t="n"/>
      <c r="F33" s="5" t="n"/>
      <c r="G33" s="5" t="n"/>
      <c r="H33" s="6" t="n"/>
      <c r="I33" s="6" t="n"/>
      <c r="J33" s="7">
        <f>IF(B33="","",COUNTIFS(履歴!$B$5:$B$304,B33,履歴!$C$5:$C$304,"受注"))</f>
        <v/>
      </c>
      <c r="K33" s="8">
        <f>IF(B33="","",SUMIF(履歴!$B$5:$B$304,B33,履歴!$E$5:$E$304))</f>
        <v/>
      </c>
      <c r="L33" s="9">
        <f>IF(OR(B33="",COUNTIF(履歴!$B$5:$B$304,B33)=0),"",SUMPRODUCT(MAX((履歴!$B$5:$B$304=B33)*履歴!$A$5:$A$304)))</f>
        <v/>
      </c>
      <c r="M33" s="10">
        <f>IF(L33="","",TODAY()-L33)</f>
        <v/>
      </c>
      <c r="N33" s="11" t="n"/>
      <c r="O33" s="5" t="n"/>
    </row>
    <row r="34" ht="17" customHeight="1">
      <c r="A34" s="4" t="n">
        <v>30</v>
      </c>
      <c r="B34" s="5" t="n"/>
      <c r="C34" s="5" t="n"/>
      <c r="D34" s="5" t="n"/>
      <c r="E34" s="5" t="n"/>
      <c r="F34" s="5" t="n"/>
      <c r="G34" s="5" t="n"/>
      <c r="H34" s="6" t="n"/>
      <c r="I34" s="6" t="n"/>
      <c r="J34" s="7">
        <f>IF(B34="","",COUNTIFS(履歴!$B$5:$B$304,B34,履歴!$C$5:$C$304,"受注"))</f>
        <v/>
      </c>
      <c r="K34" s="8">
        <f>IF(B34="","",SUMIF(履歴!$B$5:$B$304,B34,履歴!$E$5:$E$304))</f>
        <v/>
      </c>
      <c r="L34" s="9">
        <f>IF(OR(B34="",COUNTIF(履歴!$B$5:$B$304,B34)=0),"",SUMPRODUCT(MAX((履歴!$B$5:$B$304=B34)*履歴!$A$5:$A$304)))</f>
        <v/>
      </c>
      <c r="M34" s="10">
        <f>IF(L34="","",TODAY()-L34)</f>
        <v/>
      </c>
      <c r="N34" s="11" t="n"/>
      <c r="O34" s="5" t="n"/>
    </row>
    <row r="35" ht="17" customHeight="1">
      <c r="A35" s="4" t="n">
        <v>31</v>
      </c>
      <c r="B35" s="5" t="n"/>
      <c r="C35" s="5" t="n"/>
      <c r="D35" s="5" t="n"/>
      <c r="E35" s="5" t="n"/>
      <c r="F35" s="5" t="n"/>
      <c r="G35" s="5" t="n"/>
      <c r="H35" s="6" t="n"/>
      <c r="I35" s="6" t="n"/>
      <c r="J35" s="7">
        <f>IF(B35="","",COUNTIFS(履歴!$B$5:$B$304,B35,履歴!$C$5:$C$304,"受注"))</f>
        <v/>
      </c>
      <c r="K35" s="8">
        <f>IF(B35="","",SUMIF(履歴!$B$5:$B$304,B35,履歴!$E$5:$E$304))</f>
        <v/>
      </c>
      <c r="L35" s="9">
        <f>IF(OR(B35="",COUNTIF(履歴!$B$5:$B$304,B35)=0),"",SUMPRODUCT(MAX((履歴!$B$5:$B$304=B35)*履歴!$A$5:$A$304)))</f>
        <v/>
      </c>
      <c r="M35" s="10">
        <f>IF(L35="","",TODAY()-L35)</f>
        <v/>
      </c>
      <c r="N35" s="11" t="n"/>
      <c r="O35" s="5" t="n"/>
    </row>
    <row r="36" ht="17" customHeight="1">
      <c r="A36" s="4" t="n">
        <v>32</v>
      </c>
      <c r="B36" s="5" t="n"/>
      <c r="C36" s="5" t="n"/>
      <c r="D36" s="5" t="n"/>
      <c r="E36" s="5" t="n"/>
      <c r="F36" s="5" t="n"/>
      <c r="G36" s="5" t="n"/>
      <c r="H36" s="6" t="n"/>
      <c r="I36" s="6" t="n"/>
      <c r="J36" s="7">
        <f>IF(B36="","",COUNTIFS(履歴!$B$5:$B$304,B36,履歴!$C$5:$C$304,"受注"))</f>
        <v/>
      </c>
      <c r="K36" s="8">
        <f>IF(B36="","",SUMIF(履歴!$B$5:$B$304,B36,履歴!$E$5:$E$304))</f>
        <v/>
      </c>
      <c r="L36" s="9">
        <f>IF(OR(B36="",COUNTIF(履歴!$B$5:$B$304,B36)=0),"",SUMPRODUCT(MAX((履歴!$B$5:$B$304=B36)*履歴!$A$5:$A$304)))</f>
        <v/>
      </c>
      <c r="M36" s="10">
        <f>IF(L36="","",TODAY()-L36)</f>
        <v/>
      </c>
      <c r="N36" s="11" t="n"/>
      <c r="O36" s="5" t="n"/>
    </row>
    <row r="37" ht="17" customHeight="1">
      <c r="A37" s="4" t="n">
        <v>33</v>
      </c>
      <c r="B37" s="5" t="n"/>
      <c r="C37" s="5" t="n"/>
      <c r="D37" s="5" t="n"/>
      <c r="E37" s="5" t="n"/>
      <c r="F37" s="5" t="n"/>
      <c r="G37" s="5" t="n"/>
      <c r="H37" s="6" t="n"/>
      <c r="I37" s="6" t="n"/>
      <c r="J37" s="7">
        <f>IF(B37="","",COUNTIFS(履歴!$B$5:$B$304,B37,履歴!$C$5:$C$304,"受注"))</f>
        <v/>
      </c>
      <c r="K37" s="8">
        <f>IF(B37="","",SUMIF(履歴!$B$5:$B$304,B37,履歴!$E$5:$E$304))</f>
        <v/>
      </c>
      <c r="L37" s="9">
        <f>IF(OR(B37="",COUNTIF(履歴!$B$5:$B$304,B37)=0),"",SUMPRODUCT(MAX((履歴!$B$5:$B$304=B37)*履歴!$A$5:$A$304)))</f>
        <v/>
      </c>
      <c r="M37" s="10">
        <f>IF(L37="","",TODAY()-L37)</f>
        <v/>
      </c>
      <c r="N37" s="11" t="n"/>
      <c r="O37" s="5" t="n"/>
    </row>
    <row r="38" ht="17" customHeight="1">
      <c r="A38" s="4" t="n">
        <v>34</v>
      </c>
      <c r="B38" s="5" t="n"/>
      <c r="C38" s="5" t="n"/>
      <c r="D38" s="5" t="n"/>
      <c r="E38" s="5" t="n"/>
      <c r="F38" s="5" t="n"/>
      <c r="G38" s="5" t="n"/>
      <c r="H38" s="6" t="n"/>
      <c r="I38" s="6" t="n"/>
      <c r="J38" s="7">
        <f>IF(B38="","",COUNTIFS(履歴!$B$5:$B$304,B38,履歴!$C$5:$C$304,"受注"))</f>
        <v/>
      </c>
      <c r="K38" s="8">
        <f>IF(B38="","",SUMIF(履歴!$B$5:$B$304,B38,履歴!$E$5:$E$304))</f>
        <v/>
      </c>
      <c r="L38" s="9">
        <f>IF(OR(B38="",COUNTIF(履歴!$B$5:$B$304,B38)=0),"",SUMPRODUCT(MAX((履歴!$B$5:$B$304=B38)*履歴!$A$5:$A$304)))</f>
        <v/>
      </c>
      <c r="M38" s="10">
        <f>IF(L38="","",TODAY()-L38)</f>
        <v/>
      </c>
      <c r="N38" s="11" t="n"/>
      <c r="O38" s="5" t="n"/>
    </row>
    <row r="39" ht="17" customHeight="1">
      <c r="A39" s="4" t="n">
        <v>35</v>
      </c>
      <c r="B39" s="5" t="n"/>
      <c r="C39" s="5" t="n"/>
      <c r="D39" s="5" t="n"/>
      <c r="E39" s="5" t="n"/>
      <c r="F39" s="5" t="n"/>
      <c r="G39" s="5" t="n"/>
      <c r="H39" s="6" t="n"/>
      <c r="I39" s="6" t="n"/>
      <c r="J39" s="7">
        <f>IF(B39="","",COUNTIFS(履歴!$B$5:$B$304,B39,履歴!$C$5:$C$304,"受注"))</f>
        <v/>
      </c>
      <c r="K39" s="8">
        <f>IF(B39="","",SUMIF(履歴!$B$5:$B$304,B39,履歴!$E$5:$E$304))</f>
        <v/>
      </c>
      <c r="L39" s="9">
        <f>IF(OR(B39="",COUNTIF(履歴!$B$5:$B$304,B39)=0),"",SUMPRODUCT(MAX((履歴!$B$5:$B$304=B39)*履歴!$A$5:$A$304)))</f>
        <v/>
      </c>
      <c r="M39" s="10">
        <f>IF(L39="","",TODAY()-L39)</f>
        <v/>
      </c>
      <c r="N39" s="11" t="n"/>
      <c r="O39" s="5" t="n"/>
    </row>
    <row r="40" ht="17" customHeight="1">
      <c r="A40" s="4" t="n">
        <v>36</v>
      </c>
      <c r="B40" s="5" t="n"/>
      <c r="C40" s="5" t="n"/>
      <c r="D40" s="5" t="n"/>
      <c r="E40" s="5" t="n"/>
      <c r="F40" s="5" t="n"/>
      <c r="G40" s="5" t="n"/>
      <c r="H40" s="6" t="n"/>
      <c r="I40" s="6" t="n"/>
      <c r="J40" s="7">
        <f>IF(B40="","",COUNTIFS(履歴!$B$5:$B$304,B40,履歴!$C$5:$C$304,"受注"))</f>
        <v/>
      </c>
      <c r="K40" s="8">
        <f>IF(B40="","",SUMIF(履歴!$B$5:$B$304,B40,履歴!$E$5:$E$304))</f>
        <v/>
      </c>
      <c r="L40" s="9">
        <f>IF(OR(B40="",COUNTIF(履歴!$B$5:$B$304,B40)=0),"",SUMPRODUCT(MAX((履歴!$B$5:$B$304=B40)*履歴!$A$5:$A$304)))</f>
        <v/>
      </c>
      <c r="M40" s="10">
        <f>IF(L40="","",TODAY()-L40)</f>
        <v/>
      </c>
      <c r="N40" s="11" t="n"/>
      <c r="O40" s="5" t="n"/>
    </row>
    <row r="41" ht="17" customHeight="1">
      <c r="A41" s="4" t="n">
        <v>37</v>
      </c>
      <c r="B41" s="5" t="n"/>
      <c r="C41" s="5" t="n"/>
      <c r="D41" s="5" t="n"/>
      <c r="E41" s="5" t="n"/>
      <c r="F41" s="5" t="n"/>
      <c r="G41" s="5" t="n"/>
      <c r="H41" s="6" t="n"/>
      <c r="I41" s="6" t="n"/>
      <c r="J41" s="7">
        <f>IF(B41="","",COUNTIFS(履歴!$B$5:$B$304,B41,履歴!$C$5:$C$304,"受注"))</f>
        <v/>
      </c>
      <c r="K41" s="8">
        <f>IF(B41="","",SUMIF(履歴!$B$5:$B$304,B41,履歴!$E$5:$E$304))</f>
        <v/>
      </c>
      <c r="L41" s="9">
        <f>IF(OR(B41="",COUNTIF(履歴!$B$5:$B$304,B41)=0),"",SUMPRODUCT(MAX((履歴!$B$5:$B$304=B41)*履歴!$A$5:$A$304)))</f>
        <v/>
      </c>
      <c r="M41" s="10">
        <f>IF(L41="","",TODAY()-L41)</f>
        <v/>
      </c>
      <c r="N41" s="11" t="n"/>
      <c r="O41" s="5" t="n"/>
    </row>
    <row r="42" ht="17" customHeight="1">
      <c r="A42" s="4" t="n">
        <v>38</v>
      </c>
      <c r="B42" s="5" t="n"/>
      <c r="C42" s="5" t="n"/>
      <c r="D42" s="5" t="n"/>
      <c r="E42" s="5" t="n"/>
      <c r="F42" s="5" t="n"/>
      <c r="G42" s="5" t="n"/>
      <c r="H42" s="6" t="n"/>
      <c r="I42" s="6" t="n"/>
      <c r="J42" s="7">
        <f>IF(B42="","",COUNTIFS(履歴!$B$5:$B$304,B42,履歴!$C$5:$C$304,"受注"))</f>
        <v/>
      </c>
      <c r="K42" s="8">
        <f>IF(B42="","",SUMIF(履歴!$B$5:$B$304,B42,履歴!$E$5:$E$304))</f>
        <v/>
      </c>
      <c r="L42" s="9">
        <f>IF(OR(B42="",COUNTIF(履歴!$B$5:$B$304,B42)=0),"",SUMPRODUCT(MAX((履歴!$B$5:$B$304=B42)*履歴!$A$5:$A$304)))</f>
        <v/>
      </c>
      <c r="M42" s="10">
        <f>IF(L42="","",TODAY()-L42)</f>
        <v/>
      </c>
      <c r="N42" s="11" t="n"/>
      <c r="O42" s="5" t="n"/>
    </row>
    <row r="43" ht="17" customHeight="1">
      <c r="A43" s="4" t="n">
        <v>39</v>
      </c>
      <c r="B43" s="5" t="n"/>
      <c r="C43" s="5" t="n"/>
      <c r="D43" s="5" t="n"/>
      <c r="E43" s="5" t="n"/>
      <c r="F43" s="5" t="n"/>
      <c r="G43" s="5" t="n"/>
      <c r="H43" s="6" t="n"/>
      <c r="I43" s="6" t="n"/>
      <c r="J43" s="7">
        <f>IF(B43="","",COUNTIFS(履歴!$B$5:$B$304,B43,履歴!$C$5:$C$304,"受注"))</f>
        <v/>
      </c>
      <c r="K43" s="8">
        <f>IF(B43="","",SUMIF(履歴!$B$5:$B$304,B43,履歴!$E$5:$E$304))</f>
        <v/>
      </c>
      <c r="L43" s="9">
        <f>IF(OR(B43="",COUNTIF(履歴!$B$5:$B$304,B43)=0),"",SUMPRODUCT(MAX((履歴!$B$5:$B$304=B43)*履歴!$A$5:$A$304)))</f>
        <v/>
      </c>
      <c r="M43" s="10">
        <f>IF(L43="","",TODAY()-L43)</f>
        <v/>
      </c>
      <c r="N43" s="11" t="n"/>
      <c r="O43" s="5" t="n"/>
    </row>
    <row r="44" ht="17" customHeight="1">
      <c r="A44" s="4" t="n">
        <v>40</v>
      </c>
      <c r="B44" s="5" t="n"/>
      <c r="C44" s="5" t="n"/>
      <c r="D44" s="5" t="n"/>
      <c r="E44" s="5" t="n"/>
      <c r="F44" s="5" t="n"/>
      <c r="G44" s="5" t="n"/>
      <c r="H44" s="6" t="n"/>
      <c r="I44" s="6" t="n"/>
      <c r="J44" s="7">
        <f>IF(B44="","",COUNTIFS(履歴!$B$5:$B$304,B44,履歴!$C$5:$C$304,"受注"))</f>
        <v/>
      </c>
      <c r="K44" s="8">
        <f>IF(B44="","",SUMIF(履歴!$B$5:$B$304,B44,履歴!$E$5:$E$304))</f>
        <v/>
      </c>
      <c r="L44" s="9">
        <f>IF(OR(B44="",COUNTIF(履歴!$B$5:$B$304,B44)=0),"",SUMPRODUCT(MAX((履歴!$B$5:$B$304=B44)*履歴!$A$5:$A$304)))</f>
        <v/>
      </c>
      <c r="M44" s="10">
        <f>IF(L44="","",TODAY()-L44)</f>
        <v/>
      </c>
      <c r="N44" s="11" t="n"/>
      <c r="O44" s="5" t="n"/>
    </row>
    <row r="45" ht="17" customHeight="1">
      <c r="A45" s="4" t="n">
        <v>41</v>
      </c>
      <c r="B45" s="5" t="n"/>
      <c r="C45" s="5" t="n"/>
      <c r="D45" s="5" t="n"/>
      <c r="E45" s="5" t="n"/>
      <c r="F45" s="5" t="n"/>
      <c r="G45" s="5" t="n"/>
      <c r="H45" s="6" t="n"/>
      <c r="I45" s="6" t="n"/>
      <c r="J45" s="7">
        <f>IF(B45="","",COUNTIFS(履歴!$B$5:$B$304,B45,履歴!$C$5:$C$304,"受注"))</f>
        <v/>
      </c>
      <c r="K45" s="8">
        <f>IF(B45="","",SUMIF(履歴!$B$5:$B$304,B45,履歴!$E$5:$E$304))</f>
        <v/>
      </c>
      <c r="L45" s="9">
        <f>IF(OR(B45="",COUNTIF(履歴!$B$5:$B$304,B45)=0),"",SUMPRODUCT(MAX((履歴!$B$5:$B$304=B45)*履歴!$A$5:$A$304)))</f>
        <v/>
      </c>
      <c r="M45" s="10">
        <f>IF(L45="","",TODAY()-L45)</f>
        <v/>
      </c>
      <c r="N45" s="11" t="n"/>
      <c r="O45" s="5" t="n"/>
    </row>
    <row r="46" ht="17" customHeight="1">
      <c r="A46" s="4" t="n">
        <v>42</v>
      </c>
      <c r="B46" s="5" t="n"/>
      <c r="C46" s="5" t="n"/>
      <c r="D46" s="5" t="n"/>
      <c r="E46" s="5" t="n"/>
      <c r="F46" s="5" t="n"/>
      <c r="G46" s="5" t="n"/>
      <c r="H46" s="6" t="n"/>
      <c r="I46" s="6" t="n"/>
      <c r="J46" s="7">
        <f>IF(B46="","",COUNTIFS(履歴!$B$5:$B$304,B46,履歴!$C$5:$C$304,"受注"))</f>
        <v/>
      </c>
      <c r="K46" s="8">
        <f>IF(B46="","",SUMIF(履歴!$B$5:$B$304,B46,履歴!$E$5:$E$304))</f>
        <v/>
      </c>
      <c r="L46" s="9">
        <f>IF(OR(B46="",COUNTIF(履歴!$B$5:$B$304,B46)=0),"",SUMPRODUCT(MAX((履歴!$B$5:$B$304=B46)*履歴!$A$5:$A$304)))</f>
        <v/>
      </c>
      <c r="M46" s="10">
        <f>IF(L46="","",TODAY()-L46)</f>
        <v/>
      </c>
      <c r="N46" s="11" t="n"/>
      <c r="O46" s="5" t="n"/>
    </row>
    <row r="47" ht="17" customHeight="1">
      <c r="A47" s="4" t="n">
        <v>43</v>
      </c>
      <c r="B47" s="5" t="n"/>
      <c r="C47" s="5" t="n"/>
      <c r="D47" s="5" t="n"/>
      <c r="E47" s="5" t="n"/>
      <c r="F47" s="5" t="n"/>
      <c r="G47" s="5" t="n"/>
      <c r="H47" s="6" t="n"/>
      <c r="I47" s="6" t="n"/>
      <c r="J47" s="7">
        <f>IF(B47="","",COUNTIFS(履歴!$B$5:$B$304,B47,履歴!$C$5:$C$304,"受注"))</f>
        <v/>
      </c>
      <c r="K47" s="8">
        <f>IF(B47="","",SUMIF(履歴!$B$5:$B$304,B47,履歴!$E$5:$E$304))</f>
        <v/>
      </c>
      <c r="L47" s="9">
        <f>IF(OR(B47="",COUNTIF(履歴!$B$5:$B$304,B47)=0),"",SUMPRODUCT(MAX((履歴!$B$5:$B$304=B47)*履歴!$A$5:$A$304)))</f>
        <v/>
      </c>
      <c r="M47" s="10">
        <f>IF(L47="","",TODAY()-L47)</f>
        <v/>
      </c>
      <c r="N47" s="11" t="n"/>
      <c r="O47" s="5" t="n"/>
    </row>
    <row r="48" ht="17" customHeight="1">
      <c r="A48" s="4" t="n">
        <v>44</v>
      </c>
      <c r="B48" s="5" t="n"/>
      <c r="C48" s="5" t="n"/>
      <c r="D48" s="5" t="n"/>
      <c r="E48" s="5" t="n"/>
      <c r="F48" s="5" t="n"/>
      <c r="G48" s="5" t="n"/>
      <c r="H48" s="6" t="n"/>
      <c r="I48" s="6" t="n"/>
      <c r="J48" s="7">
        <f>IF(B48="","",COUNTIFS(履歴!$B$5:$B$304,B48,履歴!$C$5:$C$304,"受注"))</f>
        <v/>
      </c>
      <c r="K48" s="8">
        <f>IF(B48="","",SUMIF(履歴!$B$5:$B$304,B48,履歴!$E$5:$E$304))</f>
        <v/>
      </c>
      <c r="L48" s="9">
        <f>IF(OR(B48="",COUNTIF(履歴!$B$5:$B$304,B48)=0),"",SUMPRODUCT(MAX((履歴!$B$5:$B$304=B48)*履歴!$A$5:$A$304)))</f>
        <v/>
      </c>
      <c r="M48" s="10">
        <f>IF(L48="","",TODAY()-L48)</f>
        <v/>
      </c>
      <c r="N48" s="11" t="n"/>
      <c r="O48" s="5" t="n"/>
    </row>
    <row r="49" ht="17" customHeight="1">
      <c r="A49" s="4" t="n">
        <v>45</v>
      </c>
      <c r="B49" s="5" t="n"/>
      <c r="C49" s="5" t="n"/>
      <c r="D49" s="5" t="n"/>
      <c r="E49" s="5" t="n"/>
      <c r="F49" s="5" t="n"/>
      <c r="G49" s="5" t="n"/>
      <c r="H49" s="6" t="n"/>
      <c r="I49" s="6" t="n"/>
      <c r="J49" s="7">
        <f>IF(B49="","",COUNTIFS(履歴!$B$5:$B$304,B49,履歴!$C$5:$C$304,"受注"))</f>
        <v/>
      </c>
      <c r="K49" s="8">
        <f>IF(B49="","",SUMIF(履歴!$B$5:$B$304,B49,履歴!$E$5:$E$304))</f>
        <v/>
      </c>
      <c r="L49" s="9">
        <f>IF(OR(B49="",COUNTIF(履歴!$B$5:$B$304,B49)=0),"",SUMPRODUCT(MAX((履歴!$B$5:$B$304=B49)*履歴!$A$5:$A$304)))</f>
        <v/>
      </c>
      <c r="M49" s="10">
        <f>IF(L49="","",TODAY()-L49)</f>
        <v/>
      </c>
      <c r="N49" s="11" t="n"/>
      <c r="O49" s="5" t="n"/>
    </row>
    <row r="50" ht="17" customHeight="1">
      <c r="A50" s="4" t="n">
        <v>46</v>
      </c>
      <c r="B50" s="5" t="n"/>
      <c r="C50" s="5" t="n"/>
      <c r="D50" s="5" t="n"/>
      <c r="E50" s="5" t="n"/>
      <c r="F50" s="5" t="n"/>
      <c r="G50" s="5" t="n"/>
      <c r="H50" s="6" t="n"/>
      <c r="I50" s="6" t="n"/>
      <c r="J50" s="7">
        <f>IF(B50="","",COUNTIFS(履歴!$B$5:$B$304,B50,履歴!$C$5:$C$304,"受注"))</f>
        <v/>
      </c>
      <c r="K50" s="8">
        <f>IF(B50="","",SUMIF(履歴!$B$5:$B$304,B50,履歴!$E$5:$E$304))</f>
        <v/>
      </c>
      <c r="L50" s="9">
        <f>IF(OR(B50="",COUNTIF(履歴!$B$5:$B$304,B50)=0),"",SUMPRODUCT(MAX((履歴!$B$5:$B$304=B50)*履歴!$A$5:$A$304)))</f>
        <v/>
      </c>
      <c r="M50" s="10">
        <f>IF(L50="","",TODAY()-L50)</f>
        <v/>
      </c>
      <c r="N50" s="11" t="n"/>
      <c r="O50" s="5" t="n"/>
    </row>
    <row r="51" ht="17" customHeight="1">
      <c r="A51" s="4" t="n">
        <v>47</v>
      </c>
      <c r="B51" s="5" t="n"/>
      <c r="C51" s="5" t="n"/>
      <c r="D51" s="5" t="n"/>
      <c r="E51" s="5" t="n"/>
      <c r="F51" s="5" t="n"/>
      <c r="G51" s="5" t="n"/>
      <c r="H51" s="6" t="n"/>
      <c r="I51" s="6" t="n"/>
      <c r="J51" s="7">
        <f>IF(B51="","",COUNTIFS(履歴!$B$5:$B$304,B51,履歴!$C$5:$C$304,"受注"))</f>
        <v/>
      </c>
      <c r="K51" s="8">
        <f>IF(B51="","",SUMIF(履歴!$B$5:$B$304,B51,履歴!$E$5:$E$304))</f>
        <v/>
      </c>
      <c r="L51" s="9">
        <f>IF(OR(B51="",COUNTIF(履歴!$B$5:$B$304,B51)=0),"",SUMPRODUCT(MAX((履歴!$B$5:$B$304=B51)*履歴!$A$5:$A$304)))</f>
        <v/>
      </c>
      <c r="M51" s="10">
        <f>IF(L51="","",TODAY()-L51)</f>
        <v/>
      </c>
      <c r="N51" s="11" t="n"/>
      <c r="O51" s="5" t="n"/>
    </row>
    <row r="52" ht="17" customHeight="1">
      <c r="A52" s="4" t="n">
        <v>48</v>
      </c>
      <c r="B52" s="5" t="n"/>
      <c r="C52" s="5" t="n"/>
      <c r="D52" s="5" t="n"/>
      <c r="E52" s="5" t="n"/>
      <c r="F52" s="5" t="n"/>
      <c r="G52" s="5" t="n"/>
      <c r="H52" s="6" t="n"/>
      <c r="I52" s="6" t="n"/>
      <c r="J52" s="7">
        <f>IF(B52="","",COUNTIFS(履歴!$B$5:$B$304,B52,履歴!$C$5:$C$304,"受注"))</f>
        <v/>
      </c>
      <c r="K52" s="8">
        <f>IF(B52="","",SUMIF(履歴!$B$5:$B$304,B52,履歴!$E$5:$E$304))</f>
        <v/>
      </c>
      <c r="L52" s="9">
        <f>IF(OR(B52="",COUNTIF(履歴!$B$5:$B$304,B52)=0),"",SUMPRODUCT(MAX((履歴!$B$5:$B$304=B52)*履歴!$A$5:$A$304)))</f>
        <v/>
      </c>
      <c r="M52" s="10">
        <f>IF(L52="","",TODAY()-L52)</f>
        <v/>
      </c>
      <c r="N52" s="11" t="n"/>
      <c r="O52" s="5" t="n"/>
    </row>
    <row r="53" ht="17" customHeight="1">
      <c r="A53" s="4" t="n">
        <v>49</v>
      </c>
      <c r="B53" s="5" t="n"/>
      <c r="C53" s="5" t="n"/>
      <c r="D53" s="5" t="n"/>
      <c r="E53" s="5" t="n"/>
      <c r="F53" s="5" t="n"/>
      <c r="G53" s="5" t="n"/>
      <c r="H53" s="6" t="n"/>
      <c r="I53" s="6" t="n"/>
      <c r="J53" s="7">
        <f>IF(B53="","",COUNTIFS(履歴!$B$5:$B$304,B53,履歴!$C$5:$C$304,"受注"))</f>
        <v/>
      </c>
      <c r="K53" s="8">
        <f>IF(B53="","",SUMIF(履歴!$B$5:$B$304,B53,履歴!$E$5:$E$304))</f>
        <v/>
      </c>
      <c r="L53" s="9">
        <f>IF(OR(B53="",COUNTIF(履歴!$B$5:$B$304,B53)=0),"",SUMPRODUCT(MAX((履歴!$B$5:$B$304=B53)*履歴!$A$5:$A$304)))</f>
        <v/>
      </c>
      <c r="M53" s="10">
        <f>IF(L53="","",TODAY()-L53)</f>
        <v/>
      </c>
      <c r="N53" s="11" t="n"/>
      <c r="O53" s="5" t="n"/>
    </row>
    <row r="54" ht="17" customHeight="1">
      <c r="A54" s="4" t="n">
        <v>50</v>
      </c>
      <c r="B54" s="5" t="n"/>
      <c r="C54" s="5" t="n"/>
      <c r="D54" s="5" t="n"/>
      <c r="E54" s="5" t="n"/>
      <c r="F54" s="5" t="n"/>
      <c r="G54" s="5" t="n"/>
      <c r="H54" s="6" t="n"/>
      <c r="I54" s="6" t="n"/>
      <c r="J54" s="7">
        <f>IF(B54="","",COUNTIFS(履歴!$B$5:$B$304,B54,履歴!$C$5:$C$304,"受注"))</f>
        <v/>
      </c>
      <c r="K54" s="8">
        <f>IF(B54="","",SUMIF(履歴!$B$5:$B$304,B54,履歴!$E$5:$E$304))</f>
        <v/>
      </c>
      <c r="L54" s="9">
        <f>IF(OR(B54="",COUNTIF(履歴!$B$5:$B$304,B54)=0),"",SUMPRODUCT(MAX((履歴!$B$5:$B$304=B54)*履歴!$A$5:$A$304)))</f>
        <v/>
      </c>
      <c r="M54" s="10">
        <f>IF(L54="","",TODAY()-L54)</f>
        <v/>
      </c>
      <c r="N54" s="11" t="n"/>
      <c r="O54" s="5" t="n"/>
    </row>
  </sheetData>
  <mergeCells count="1">
    <mergeCell ref="A1:F1"/>
  </mergeCells>
  <conditionalFormatting sqref="M5:M54">
    <cfRule type="expression" priority="1" dxfId="0">
      <formula>AND(M5&lt;&gt;"",M5&gt;=90)</formula>
    </cfRule>
  </conditionalFormatting>
  <conditionalFormatting sqref="N5:N54">
    <cfRule type="expression" priority="2" dxfId="1">
      <formula>AND(N5&lt;&gt;"",N5&lt;=TODAY())</formula>
    </cfRule>
  </conditionalFormatting>
  <dataValidations count="1">
    <dataValidation sqref="H5:H54" showDropDown="0" showInputMessage="0" showErrorMessage="0" allowBlank="1" type="list">
      <formula1>"見込み,既存,休眠"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2" customWidth="1" min="3" max="3"/>
    <col width="36" customWidth="1" min="4" max="4"/>
    <col width="12" customWidth="1" min="5" max="5"/>
    <col width="10" customWidth="1" min="6" max="6"/>
    <col width="4" customWidth="1" min="7" max="7"/>
  </cols>
  <sheetData>
    <row r="1">
      <c r="A1" s="1" t="inlineStr">
        <is>
          <t>取引・対応履歴</t>
        </is>
      </c>
    </row>
    <row r="2">
      <c r="A2" s="2" t="inlineStr">
        <is>
          <t>取引や連絡をしたら、日付順に1行ずつ入れます。顧客は「顧客管理表」の名前から選べます。売上がない対応(電話・訪問など)は金額を空欄にします。</t>
        </is>
      </c>
    </row>
    <row r="4">
      <c r="A4" s="12" t="inlineStr">
        <is>
          <t>日付</t>
        </is>
      </c>
      <c r="B4" s="12" t="inlineStr">
        <is>
          <t>顧客(会社名・氏名)</t>
        </is>
      </c>
      <c r="C4" s="12" t="inlineStr">
        <is>
          <t>種類</t>
        </is>
      </c>
      <c r="D4" s="12" t="inlineStr">
        <is>
          <t>内容</t>
        </is>
      </c>
      <c r="E4" s="12" t="inlineStr">
        <is>
          <t>売上金額</t>
        </is>
      </c>
      <c r="F4" s="12" t="inlineStr">
        <is>
          <t>自社の担当</t>
        </is>
      </c>
    </row>
    <row r="5" ht="16" customHeight="1">
      <c r="A5" s="11" t="n">
        <v>46122</v>
      </c>
      <c r="B5" s="13" t="inlineStr">
        <is>
          <t>株式会社◇◇</t>
        </is>
      </c>
      <c r="C5" s="14" t="inlineStr">
        <is>
          <t>受注</t>
        </is>
      </c>
      <c r="D5" s="5" t="inlineStr">
        <is>
          <t>コピー用紙 50箱</t>
        </is>
      </c>
      <c r="E5" s="15" t="n">
        <v>120000</v>
      </c>
      <c r="F5" s="14" t="inlineStr">
        <is>
          <t>田中</t>
        </is>
      </c>
    </row>
    <row r="6" ht="16" customHeight="1">
      <c r="A6" s="11" t="n">
        <v>46205</v>
      </c>
      <c r="B6" s="13" t="inlineStr">
        <is>
          <t>株式会社○○商事</t>
        </is>
      </c>
      <c r="C6" s="14" t="inlineStr">
        <is>
          <t>受注</t>
        </is>
      </c>
      <c r="D6" s="5" t="inlineStr">
        <is>
          <t>事務机・いす 一式</t>
        </is>
      </c>
      <c r="E6" s="15" t="n">
        <v>480000</v>
      </c>
      <c r="F6" s="14" t="inlineStr">
        <is>
          <t>佐藤</t>
        </is>
      </c>
    </row>
    <row r="7" ht="16" customHeight="1">
      <c r="A7" s="11" t="n">
        <v>46254</v>
      </c>
      <c r="B7" s="13" t="inlineStr">
        <is>
          <t>△△工業株式会社</t>
        </is>
      </c>
      <c r="C7" s="14" t="inlineStr">
        <is>
          <t>受注</t>
        </is>
      </c>
      <c r="D7" s="5" t="inlineStr">
        <is>
          <t>工具セット</t>
        </is>
      </c>
      <c r="E7" s="15" t="n">
        <v>86000</v>
      </c>
      <c r="F7" s="14" t="inlineStr">
        <is>
          <t>田中</t>
        </is>
      </c>
    </row>
    <row r="8" ht="16" customHeight="1">
      <c r="A8" s="11" t="n">
        <v>46280</v>
      </c>
      <c r="B8" s="13" t="inlineStr">
        <is>
          <t>株式会社○○商事</t>
        </is>
      </c>
      <c r="C8" s="14" t="inlineStr">
        <is>
          <t>受注</t>
        </is>
      </c>
      <c r="D8" s="5" t="inlineStr">
        <is>
          <t>複合機の消耗品</t>
        </is>
      </c>
      <c r="E8" s="15" t="n">
        <v>35000</v>
      </c>
      <c r="F8" s="14" t="inlineStr">
        <is>
          <t>佐藤</t>
        </is>
      </c>
    </row>
    <row r="9" ht="16" customHeight="1">
      <c r="A9" s="11" t="n">
        <v>46300</v>
      </c>
      <c r="B9" s="13" t="inlineStr">
        <is>
          <t>□□デザイン</t>
        </is>
      </c>
      <c r="C9" s="14" t="inlineStr">
        <is>
          <t>訪問</t>
        </is>
      </c>
      <c r="D9" s="5" t="inlineStr">
        <is>
          <t>展示会のお礼と会社紹介</t>
        </is>
      </c>
      <c r="E9" s="15" t="n"/>
      <c r="F9" s="14" t="inlineStr">
        <is>
          <t>佐藤</t>
        </is>
      </c>
    </row>
    <row r="10" ht="16" customHeight="1">
      <c r="A10" s="11" t="n">
        <v>46313</v>
      </c>
      <c r="B10" s="13" t="inlineStr">
        <is>
          <t>株式会社○○商事</t>
        </is>
      </c>
      <c r="C10" s="14" t="inlineStr">
        <is>
          <t>見積</t>
        </is>
      </c>
      <c r="D10" s="5" t="inlineStr">
        <is>
          <t>会議室の家具の見積を提出</t>
        </is>
      </c>
      <c r="E10" s="15" t="n"/>
      <c r="F10" s="14" t="inlineStr">
        <is>
          <t>佐藤</t>
        </is>
      </c>
    </row>
    <row r="11" ht="16" customHeight="1">
      <c r="A11" s="11" t="n"/>
      <c r="B11" s="13" t="n"/>
      <c r="C11" s="14" t="n"/>
      <c r="D11" s="5" t="n"/>
      <c r="E11" s="15" t="n"/>
      <c r="F11" s="14" t="n"/>
    </row>
    <row r="12" ht="16" customHeight="1">
      <c r="A12" s="11" t="n"/>
      <c r="B12" s="13" t="n"/>
      <c r="C12" s="14" t="n"/>
      <c r="D12" s="5" t="n"/>
      <c r="E12" s="15" t="n"/>
      <c r="F12" s="14" t="n"/>
    </row>
    <row r="13" ht="16" customHeight="1">
      <c r="A13" s="11" t="n"/>
      <c r="B13" s="13" t="n"/>
      <c r="C13" s="14" t="n"/>
      <c r="D13" s="5" t="n"/>
      <c r="E13" s="15" t="n"/>
      <c r="F13" s="14" t="n"/>
    </row>
    <row r="14" ht="16" customHeight="1">
      <c r="A14" s="11" t="n"/>
      <c r="B14" s="13" t="n"/>
      <c r="C14" s="14" t="n"/>
      <c r="D14" s="5" t="n"/>
      <c r="E14" s="15" t="n"/>
      <c r="F14" s="14" t="n"/>
    </row>
    <row r="15" ht="16" customHeight="1">
      <c r="A15" s="11" t="n"/>
      <c r="B15" s="13" t="n"/>
      <c r="C15" s="14" t="n"/>
      <c r="D15" s="5" t="n"/>
      <c r="E15" s="15" t="n"/>
      <c r="F15" s="14" t="n"/>
    </row>
    <row r="16" ht="16" customHeight="1">
      <c r="A16" s="11" t="n"/>
      <c r="B16" s="13" t="n"/>
      <c r="C16" s="14" t="n"/>
      <c r="D16" s="5" t="n"/>
      <c r="E16" s="15" t="n"/>
      <c r="F16" s="14" t="n"/>
    </row>
    <row r="17" ht="16" customHeight="1">
      <c r="A17" s="11" t="n"/>
      <c r="B17" s="13" t="n"/>
      <c r="C17" s="14" t="n"/>
      <c r="D17" s="5" t="n"/>
      <c r="E17" s="15" t="n"/>
      <c r="F17" s="14" t="n"/>
    </row>
    <row r="18" ht="16" customHeight="1">
      <c r="A18" s="11" t="n"/>
      <c r="B18" s="13" t="n"/>
      <c r="C18" s="14" t="n"/>
      <c r="D18" s="5" t="n"/>
      <c r="E18" s="15" t="n"/>
      <c r="F18" s="14" t="n"/>
    </row>
    <row r="19" ht="16" customHeight="1">
      <c r="A19" s="11" t="n"/>
      <c r="B19" s="13" t="n"/>
      <c r="C19" s="14" t="n"/>
      <c r="D19" s="5" t="n"/>
      <c r="E19" s="15" t="n"/>
      <c r="F19" s="14" t="n"/>
    </row>
    <row r="20" ht="16" customHeight="1">
      <c r="A20" s="11" t="n"/>
      <c r="B20" s="13" t="n"/>
      <c r="C20" s="14" t="n"/>
      <c r="D20" s="5" t="n"/>
      <c r="E20" s="15" t="n"/>
      <c r="F20" s="14" t="n"/>
    </row>
    <row r="21" ht="16" customHeight="1">
      <c r="A21" s="11" t="n"/>
      <c r="B21" s="13" t="n"/>
      <c r="C21" s="14" t="n"/>
      <c r="D21" s="5" t="n"/>
      <c r="E21" s="15" t="n"/>
      <c r="F21" s="14" t="n"/>
    </row>
    <row r="22" ht="16" customHeight="1">
      <c r="A22" s="11" t="n"/>
      <c r="B22" s="13" t="n"/>
      <c r="C22" s="14" t="n"/>
      <c r="D22" s="5" t="n"/>
      <c r="E22" s="15" t="n"/>
      <c r="F22" s="14" t="n"/>
    </row>
    <row r="23" ht="16" customHeight="1">
      <c r="A23" s="11" t="n"/>
      <c r="B23" s="13" t="n"/>
      <c r="C23" s="14" t="n"/>
      <c r="D23" s="5" t="n"/>
      <c r="E23" s="15" t="n"/>
      <c r="F23" s="14" t="n"/>
    </row>
    <row r="24" ht="16" customHeight="1">
      <c r="A24" s="11" t="n"/>
      <c r="B24" s="13" t="n"/>
      <c r="C24" s="14" t="n"/>
      <c r="D24" s="5" t="n"/>
      <c r="E24" s="15" t="n"/>
      <c r="F24" s="14" t="n"/>
    </row>
    <row r="25" ht="16" customHeight="1">
      <c r="A25" s="11" t="n"/>
      <c r="B25" s="13" t="n"/>
      <c r="C25" s="14" t="n"/>
      <c r="D25" s="5" t="n"/>
      <c r="E25" s="15" t="n"/>
      <c r="F25" s="14" t="n"/>
    </row>
    <row r="26" ht="16" customHeight="1">
      <c r="A26" s="11" t="n"/>
      <c r="B26" s="13" t="n"/>
      <c r="C26" s="14" t="n"/>
      <c r="D26" s="5" t="n"/>
      <c r="E26" s="15" t="n"/>
      <c r="F26" s="14" t="n"/>
    </row>
    <row r="27" ht="16" customHeight="1">
      <c r="A27" s="11" t="n"/>
      <c r="B27" s="13" t="n"/>
      <c r="C27" s="14" t="n"/>
      <c r="D27" s="5" t="n"/>
      <c r="E27" s="15" t="n"/>
      <c r="F27" s="14" t="n"/>
    </row>
    <row r="28" ht="16" customHeight="1">
      <c r="A28" s="11" t="n"/>
      <c r="B28" s="13" t="n"/>
      <c r="C28" s="14" t="n"/>
      <c r="D28" s="5" t="n"/>
      <c r="E28" s="15" t="n"/>
      <c r="F28" s="14" t="n"/>
    </row>
    <row r="29" ht="16" customHeight="1">
      <c r="A29" s="11" t="n"/>
      <c r="B29" s="13" t="n"/>
      <c r="C29" s="14" t="n"/>
      <c r="D29" s="5" t="n"/>
      <c r="E29" s="15" t="n"/>
      <c r="F29" s="14" t="n"/>
    </row>
    <row r="30" ht="16" customHeight="1">
      <c r="A30" s="11" t="n"/>
      <c r="B30" s="13" t="n"/>
      <c r="C30" s="14" t="n"/>
      <c r="D30" s="5" t="n"/>
      <c r="E30" s="15" t="n"/>
      <c r="F30" s="14" t="n"/>
    </row>
    <row r="31" ht="16" customHeight="1">
      <c r="A31" s="11" t="n"/>
      <c r="B31" s="13" t="n"/>
      <c r="C31" s="14" t="n"/>
      <c r="D31" s="5" t="n"/>
      <c r="E31" s="15" t="n"/>
      <c r="F31" s="14" t="n"/>
    </row>
    <row r="32" ht="16" customHeight="1">
      <c r="A32" s="11" t="n"/>
      <c r="B32" s="13" t="n"/>
      <c r="C32" s="14" t="n"/>
      <c r="D32" s="5" t="n"/>
      <c r="E32" s="15" t="n"/>
      <c r="F32" s="14" t="n"/>
    </row>
    <row r="33" ht="16" customHeight="1">
      <c r="A33" s="11" t="n"/>
      <c r="B33" s="13" t="n"/>
      <c r="C33" s="14" t="n"/>
      <c r="D33" s="5" t="n"/>
      <c r="E33" s="15" t="n"/>
      <c r="F33" s="14" t="n"/>
    </row>
    <row r="34" ht="16" customHeight="1">
      <c r="A34" s="11" t="n"/>
      <c r="B34" s="13" t="n"/>
      <c r="C34" s="14" t="n"/>
      <c r="D34" s="5" t="n"/>
      <c r="E34" s="15" t="n"/>
      <c r="F34" s="14" t="n"/>
    </row>
    <row r="35" ht="16" customHeight="1">
      <c r="A35" s="11" t="n"/>
      <c r="B35" s="13" t="n"/>
      <c r="C35" s="14" t="n"/>
      <c r="D35" s="5" t="n"/>
      <c r="E35" s="15" t="n"/>
      <c r="F35" s="14" t="n"/>
    </row>
    <row r="36" ht="16" customHeight="1">
      <c r="A36" s="11" t="n"/>
      <c r="B36" s="13" t="n"/>
      <c r="C36" s="14" t="n"/>
      <c r="D36" s="5" t="n"/>
      <c r="E36" s="15" t="n"/>
      <c r="F36" s="14" t="n"/>
    </row>
    <row r="37" ht="16" customHeight="1">
      <c r="A37" s="11" t="n"/>
      <c r="B37" s="13" t="n"/>
      <c r="C37" s="14" t="n"/>
      <c r="D37" s="5" t="n"/>
      <c r="E37" s="15" t="n"/>
      <c r="F37" s="14" t="n"/>
    </row>
    <row r="38" ht="16" customHeight="1">
      <c r="A38" s="11" t="n"/>
      <c r="B38" s="13" t="n"/>
      <c r="C38" s="14" t="n"/>
      <c r="D38" s="5" t="n"/>
      <c r="E38" s="15" t="n"/>
      <c r="F38" s="14" t="n"/>
    </row>
    <row r="39" ht="16" customHeight="1">
      <c r="A39" s="11" t="n"/>
      <c r="B39" s="13" t="n"/>
      <c r="C39" s="14" t="n"/>
      <c r="D39" s="5" t="n"/>
      <c r="E39" s="15" t="n"/>
      <c r="F39" s="14" t="n"/>
    </row>
    <row r="40" ht="16" customHeight="1">
      <c r="A40" s="11" t="n"/>
      <c r="B40" s="13" t="n"/>
      <c r="C40" s="14" t="n"/>
      <c r="D40" s="5" t="n"/>
      <c r="E40" s="15" t="n"/>
      <c r="F40" s="14" t="n"/>
    </row>
    <row r="41" ht="16" customHeight="1">
      <c r="A41" s="11" t="n"/>
      <c r="B41" s="13" t="n"/>
      <c r="C41" s="14" t="n"/>
      <c r="D41" s="5" t="n"/>
      <c r="E41" s="15" t="n"/>
      <c r="F41" s="14" t="n"/>
    </row>
    <row r="42" ht="16" customHeight="1">
      <c r="A42" s="11" t="n"/>
      <c r="B42" s="13" t="n"/>
      <c r="C42" s="14" t="n"/>
      <c r="D42" s="5" t="n"/>
      <c r="E42" s="15" t="n"/>
      <c r="F42" s="14" t="n"/>
    </row>
    <row r="43" ht="16" customHeight="1">
      <c r="A43" s="11" t="n"/>
      <c r="B43" s="13" t="n"/>
      <c r="C43" s="14" t="n"/>
      <c r="D43" s="5" t="n"/>
      <c r="E43" s="15" t="n"/>
      <c r="F43" s="14" t="n"/>
    </row>
    <row r="44" ht="16" customHeight="1">
      <c r="A44" s="11" t="n"/>
      <c r="B44" s="13" t="n"/>
      <c r="C44" s="14" t="n"/>
      <c r="D44" s="5" t="n"/>
      <c r="E44" s="15" t="n"/>
      <c r="F44" s="14" t="n"/>
    </row>
    <row r="45" ht="16" customHeight="1">
      <c r="A45" s="11" t="n"/>
      <c r="B45" s="13" t="n"/>
      <c r="C45" s="14" t="n"/>
      <c r="D45" s="5" t="n"/>
      <c r="E45" s="15" t="n"/>
      <c r="F45" s="14" t="n"/>
    </row>
    <row r="46" ht="16" customHeight="1">
      <c r="A46" s="11" t="n"/>
      <c r="B46" s="13" t="n"/>
      <c r="C46" s="14" t="n"/>
      <c r="D46" s="5" t="n"/>
      <c r="E46" s="15" t="n"/>
      <c r="F46" s="14" t="n"/>
    </row>
    <row r="47" ht="16" customHeight="1">
      <c r="A47" s="11" t="n"/>
      <c r="B47" s="13" t="n"/>
      <c r="C47" s="14" t="n"/>
      <c r="D47" s="5" t="n"/>
      <c r="E47" s="15" t="n"/>
      <c r="F47" s="14" t="n"/>
    </row>
    <row r="48" ht="16" customHeight="1">
      <c r="A48" s="11" t="n"/>
      <c r="B48" s="13" t="n"/>
      <c r="C48" s="14" t="n"/>
      <c r="D48" s="5" t="n"/>
      <c r="E48" s="15" t="n"/>
      <c r="F48" s="14" t="n"/>
    </row>
    <row r="49" ht="16" customHeight="1">
      <c r="A49" s="11" t="n"/>
      <c r="B49" s="13" t="n"/>
      <c r="C49" s="14" t="n"/>
      <c r="D49" s="5" t="n"/>
      <c r="E49" s="15" t="n"/>
      <c r="F49" s="14" t="n"/>
    </row>
    <row r="50" ht="16" customHeight="1">
      <c r="A50" s="11" t="n"/>
      <c r="B50" s="13" t="n"/>
      <c r="C50" s="14" t="n"/>
      <c r="D50" s="5" t="n"/>
      <c r="E50" s="15" t="n"/>
      <c r="F50" s="14" t="n"/>
    </row>
    <row r="51" ht="16" customHeight="1">
      <c r="A51" s="11" t="n"/>
      <c r="B51" s="13" t="n"/>
      <c r="C51" s="14" t="n"/>
      <c r="D51" s="5" t="n"/>
      <c r="E51" s="15" t="n"/>
      <c r="F51" s="14" t="n"/>
    </row>
    <row r="52" ht="16" customHeight="1">
      <c r="A52" s="11" t="n"/>
      <c r="B52" s="13" t="n"/>
      <c r="C52" s="14" t="n"/>
      <c r="D52" s="5" t="n"/>
      <c r="E52" s="15" t="n"/>
      <c r="F52" s="14" t="n"/>
    </row>
    <row r="53" ht="16" customHeight="1">
      <c r="A53" s="11" t="n"/>
      <c r="B53" s="13" t="n"/>
      <c r="C53" s="14" t="n"/>
      <c r="D53" s="5" t="n"/>
      <c r="E53" s="15" t="n"/>
      <c r="F53" s="14" t="n"/>
    </row>
    <row r="54" ht="16" customHeight="1">
      <c r="A54" s="11" t="n"/>
      <c r="B54" s="13" t="n"/>
      <c r="C54" s="14" t="n"/>
      <c r="D54" s="5" t="n"/>
      <c r="E54" s="15" t="n"/>
      <c r="F54" s="14" t="n"/>
    </row>
    <row r="55" ht="16" customHeight="1">
      <c r="A55" s="11" t="n"/>
      <c r="B55" s="13" t="n"/>
      <c r="C55" s="14" t="n"/>
      <c r="D55" s="5" t="n"/>
      <c r="E55" s="15" t="n"/>
      <c r="F55" s="14" t="n"/>
    </row>
    <row r="56" ht="16" customHeight="1">
      <c r="A56" s="11" t="n"/>
      <c r="B56" s="13" t="n"/>
      <c r="C56" s="14" t="n"/>
      <c r="D56" s="5" t="n"/>
      <c r="E56" s="15" t="n"/>
      <c r="F56" s="14" t="n"/>
    </row>
    <row r="57" ht="16" customHeight="1">
      <c r="A57" s="11" t="n"/>
      <c r="B57" s="13" t="n"/>
      <c r="C57" s="14" t="n"/>
      <c r="D57" s="5" t="n"/>
      <c r="E57" s="15" t="n"/>
      <c r="F57" s="14" t="n"/>
    </row>
    <row r="58" ht="16" customHeight="1">
      <c r="A58" s="11" t="n"/>
      <c r="B58" s="13" t="n"/>
      <c r="C58" s="14" t="n"/>
      <c r="D58" s="5" t="n"/>
      <c r="E58" s="15" t="n"/>
      <c r="F58" s="14" t="n"/>
    </row>
    <row r="59" ht="16" customHeight="1">
      <c r="A59" s="11" t="n"/>
      <c r="B59" s="13" t="n"/>
      <c r="C59" s="14" t="n"/>
      <c r="D59" s="5" t="n"/>
      <c r="E59" s="15" t="n"/>
      <c r="F59" s="14" t="n"/>
    </row>
    <row r="60" ht="16" customHeight="1">
      <c r="A60" s="11" t="n"/>
      <c r="B60" s="13" t="n"/>
      <c r="C60" s="14" t="n"/>
      <c r="D60" s="5" t="n"/>
      <c r="E60" s="15" t="n"/>
      <c r="F60" s="14" t="n"/>
    </row>
    <row r="61" ht="16" customHeight="1">
      <c r="A61" s="11" t="n"/>
      <c r="B61" s="13" t="n"/>
      <c r="C61" s="14" t="n"/>
      <c r="D61" s="5" t="n"/>
      <c r="E61" s="15" t="n"/>
      <c r="F61" s="14" t="n"/>
    </row>
    <row r="62" ht="16" customHeight="1">
      <c r="A62" s="11" t="n"/>
      <c r="B62" s="13" t="n"/>
      <c r="C62" s="14" t="n"/>
      <c r="D62" s="5" t="n"/>
      <c r="E62" s="15" t="n"/>
      <c r="F62" s="14" t="n"/>
    </row>
    <row r="63" ht="16" customHeight="1">
      <c r="A63" s="11" t="n"/>
      <c r="B63" s="13" t="n"/>
      <c r="C63" s="14" t="n"/>
      <c r="D63" s="5" t="n"/>
      <c r="E63" s="15" t="n"/>
      <c r="F63" s="14" t="n"/>
    </row>
    <row r="64" ht="16" customHeight="1">
      <c r="A64" s="11" t="n"/>
      <c r="B64" s="13" t="n"/>
      <c r="C64" s="14" t="n"/>
      <c r="D64" s="5" t="n"/>
      <c r="E64" s="15" t="n"/>
      <c r="F64" s="14" t="n"/>
    </row>
    <row r="65" ht="16" customHeight="1">
      <c r="A65" s="11" t="n"/>
      <c r="B65" s="13" t="n"/>
      <c r="C65" s="14" t="n"/>
      <c r="D65" s="5" t="n"/>
      <c r="E65" s="15" t="n"/>
      <c r="F65" s="14" t="n"/>
    </row>
    <row r="66" ht="16" customHeight="1">
      <c r="A66" s="11" t="n"/>
      <c r="B66" s="13" t="n"/>
      <c r="C66" s="14" t="n"/>
      <c r="D66" s="5" t="n"/>
      <c r="E66" s="15" t="n"/>
      <c r="F66" s="14" t="n"/>
    </row>
    <row r="67" ht="16" customHeight="1">
      <c r="A67" s="11" t="n"/>
      <c r="B67" s="13" t="n"/>
      <c r="C67" s="14" t="n"/>
      <c r="D67" s="5" t="n"/>
      <c r="E67" s="15" t="n"/>
      <c r="F67" s="14" t="n"/>
    </row>
    <row r="68" ht="16" customHeight="1">
      <c r="A68" s="11" t="n"/>
      <c r="B68" s="13" t="n"/>
      <c r="C68" s="14" t="n"/>
      <c r="D68" s="5" t="n"/>
      <c r="E68" s="15" t="n"/>
      <c r="F68" s="14" t="n"/>
    </row>
    <row r="69" ht="16" customHeight="1">
      <c r="A69" s="11" t="n"/>
      <c r="B69" s="13" t="n"/>
      <c r="C69" s="14" t="n"/>
      <c r="D69" s="5" t="n"/>
      <c r="E69" s="15" t="n"/>
      <c r="F69" s="14" t="n"/>
    </row>
    <row r="70" ht="16" customHeight="1">
      <c r="A70" s="11" t="n"/>
      <c r="B70" s="13" t="n"/>
      <c r="C70" s="14" t="n"/>
      <c r="D70" s="5" t="n"/>
      <c r="E70" s="15" t="n"/>
      <c r="F70" s="14" t="n"/>
    </row>
    <row r="71" ht="16" customHeight="1">
      <c r="A71" s="11" t="n"/>
      <c r="B71" s="13" t="n"/>
      <c r="C71" s="14" t="n"/>
      <c r="D71" s="5" t="n"/>
      <c r="E71" s="15" t="n"/>
      <c r="F71" s="14" t="n"/>
    </row>
    <row r="72" ht="16" customHeight="1">
      <c r="A72" s="11" t="n"/>
      <c r="B72" s="13" t="n"/>
      <c r="C72" s="14" t="n"/>
      <c r="D72" s="5" t="n"/>
      <c r="E72" s="15" t="n"/>
      <c r="F72" s="14" t="n"/>
    </row>
    <row r="73" ht="16" customHeight="1">
      <c r="A73" s="11" t="n"/>
      <c r="B73" s="13" t="n"/>
      <c r="C73" s="14" t="n"/>
      <c r="D73" s="5" t="n"/>
      <c r="E73" s="15" t="n"/>
      <c r="F73" s="14" t="n"/>
    </row>
    <row r="74" ht="16" customHeight="1">
      <c r="A74" s="11" t="n"/>
      <c r="B74" s="13" t="n"/>
      <c r="C74" s="14" t="n"/>
      <c r="D74" s="5" t="n"/>
      <c r="E74" s="15" t="n"/>
      <c r="F74" s="14" t="n"/>
    </row>
    <row r="75" ht="16" customHeight="1">
      <c r="A75" s="11" t="n"/>
      <c r="B75" s="13" t="n"/>
      <c r="C75" s="14" t="n"/>
      <c r="D75" s="5" t="n"/>
      <c r="E75" s="15" t="n"/>
      <c r="F75" s="14" t="n"/>
    </row>
    <row r="76" ht="16" customHeight="1">
      <c r="A76" s="11" t="n"/>
      <c r="B76" s="13" t="n"/>
      <c r="C76" s="14" t="n"/>
      <c r="D76" s="5" t="n"/>
      <c r="E76" s="15" t="n"/>
      <c r="F76" s="14" t="n"/>
    </row>
    <row r="77" ht="16" customHeight="1">
      <c r="A77" s="11" t="n"/>
      <c r="B77" s="13" t="n"/>
      <c r="C77" s="14" t="n"/>
      <c r="D77" s="5" t="n"/>
      <c r="E77" s="15" t="n"/>
      <c r="F77" s="14" t="n"/>
    </row>
    <row r="78" ht="16" customHeight="1">
      <c r="A78" s="11" t="n"/>
      <c r="B78" s="13" t="n"/>
      <c r="C78" s="14" t="n"/>
      <c r="D78" s="5" t="n"/>
      <c r="E78" s="15" t="n"/>
      <c r="F78" s="14" t="n"/>
    </row>
    <row r="79" ht="16" customHeight="1">
      <c r="A79" s="11" t="n"/>
      <c r="B79" s="13" t="n"/>
      <c r="C79" s="14" t="n"/>
      <c r="D79" s="5" t="n"/>
      <c r="E79" s="15" t="n"/>
      <c r="F79" s="14" t="n"/>
    </row>
    <row r="80" ht="16" customHeight="1">
      <c r="A80" s="11" t="n"/>
      <c r="B80" s="13" t="n"/>
      <c r="C80" s="14" t="n"/>
      <c r="D80" s="5" t="n"/>
      <c r="E80" s="15" t="n"/>
      <c r="F80" s="14" t="n"/>
    </row>
    <row r="81" ht="16" customHeight="1">
      <c r="A81" s="11" t="n"/>
      <c r="B81" s="13" t="n"/>
      <c r="C81" s="14" t="n"/>
      <c r="D81" s="5" t="n"/>
      <c r="E81" s="15" t="n"/>
      <c r="F81" s="14" t="n"/>
    </row>
    <row r="82" ht="16" customHeight="1">
      <c r="A82" s="11" t="n"/>
      <c r="B82" s="13" t="n"/>
      <c r="C82" s="14" t="n"/>
      <c r="D82" s="5" t="n"/>
      <c r="E82" s="15" t="n"/>
      <c r="F82" s="14" t="n"/>
    </row>
    <row r="83" ht="16" customHeight="1">
      <c r="A83" s="11" t="n"/>
      <c r="B83" s="13" t="n"/>
      <c r="C83" s="14" t="n"/>
      <c r="D83" s="5" t="n"/>
      <c r="E83" s="15" t="n"/>
      <c r="F83" s="14" t="n"/>
    </row>
    <row r="84" ht="16" customHeight="1">
      <c r="A84" s="11" t="n"/>
      <c r="B84" s="13" t="n"/>
      <c r="C84" s="14" t="n"/>
      <c r="D84" s="5" t="n"/>
      <c r="E84" s="15" t="n"/>
      <c r="F84" s="14" t="n"/>
    </row>
    <row r="85" ht="16" customHeight="1">
      <c r="A85" s="11" t="n"/>
      <c r="B85" s="13" t="n"/>
      <c r="C85" s="14" t="n"/>
      <c r="D85" s="5" t="n"/>
      <c r="E85" s="15" t="n"/>
      <c r="F85" s="14" t="n"/>
    </row>
    <row r="86" ht="16" customHeight="1">
      <c r="A86" s="11" t="n"/>
      <c r="B86" s="13" t="n"/>
      <c r="C86" s="14" t="n"/>
      <c r="D86" s="5" t="n"/>
      <c r="E86" s="15" t="n"/>
      <c r="F86" s="14" t="n"/>
    </row>
    <row r="87" ht="16" customHeight="1">
      <c r="A87" s="11" t="n"/>
      <c r="B87" s="13" t="n"/>
      <c r="C87" s="14" t="n"/>
      <c r="D87" s="5" t="n"/>
      <c r="E87" s="15" t="n"/>
      <c r="F87" s="14" t="n"/>
    </row>
    <row r="88" ht="16" customHeight="1">
      <c r="A88" s="11" t="n"/>
      <c r="B88" s="13" t="n"/>
      <c r="C88" s="14" t="n"/>
      <c r="D88" s="5" t="n"/>
      <c r="E88" s="15" t="n"/>
      <c r="F88" s="14" t="n"/>
    </row>
    <row r="89" ht="16" customHeight="1">
      <c r="A89" s="11" t="n"/>
      <c r="B89" s="13" t="n"/>
      <c r="C89" s="14" t="n"/>
      <c r="D89" s="5" t="n"/>
      <c r="E89" s="15" t="n"/>
      <c r="F89" s="14" t="n"/>
    </row>
    <row r="90" ht="16" customHeight="1">
      <c r="A90" s="11" t="n"/>
      <c r="B90" s="13" t="n"/>
      <c r="C90" s="14" t="n"/>
      <c r="D90" s="5" t="n"/>
      <c r="E90" s="15" t="n"/>
      <c r="F90" s="14" t="n"/>
    </row>
    <row r="91" ht="16" customHeight="1">
      <c r="A91" s="11" t="n"/>
      <c r="B91" s="13" t="n"/>
      <c r="C91" s="14" t="n"/>
      <c r="D91" s="5" t="n"/>
      <c r="E91" s="15" t="n"/>
      <c r="F91" s="14" t="n"/>
    </row>
    <row r="92" ht="16" customHeight="1">
      <c r="A92" s="11" t="n"/>
      <c r="B92" s="13" t="n"/>
      <c r="C92" s="14" t="n"/>
      <c r="D92" s="5" t="n"/>
      <c r="E92" s="15" t="n"/>
      <c r="F92" s="14" t="n"/>
    </row>
    <row r="93" ht="16" customHeight="1">
      <c r="A93" s="11" t="n"/>
      <c r="B93" s="13" t="n"/>
      <c r="C93" s="14" t="n"/>
      <c r="D93" s="5" t="n"/>
      <c r="E93" s="15" t="n"/>
      <c r="F93" s="14" t="n"/>
    </row>
    <row r="94" ht="16" customHeight="1">
      <c r="A94" s="11" t="n"/>
      <c r="B94" s="13" t="n"/>
      <c r="C94" s="14" t="n"/>
      <c r="D94" s="5" t="n"/>
      <c r="E94" s="15" t="n"/>
      <c r="F94" s="14" t="n"/>
    </row>
    <row r="95" ht="16" customHeight="1">
      <c r="A95" s="11" t="n"/>
      <c r="B95" s="13" t="n"/>
      <c r="C95" s="14" t="n"/>
      <c r="D95" s="5" t="n"/>
      <c r="E95" s="15" t="n"/>
      <c r="F95" s="14" t="n"/>
    </row>
    <row r="96" ht="16" customHeight="1">
      <c r="A96" s="11" t="n"/>
      <c r="B96" s="13" t="n"/>
      <c r="C96" s="14" t="n"/>
      <c r="D96" s="5" t="n"/>
      <c r="E96" s="15" t="n"/>
      <c r="F96" s="14" t="n"/>
    </row>
    <row r="97" ht="16" customHeight="1">
      <c r="A97" s="11" t="n"/>
      <c r="B97" s="13" t="n"/>
      <c r="C97" s="14" t="n"/>
      <c r="D97" s="5" t="n"/>
      <c r="E97" s="15" t="n"/>
      <c r="F97" s="14" t="n"/>
    </row>
    <row r="98" ht="16" customHeight="1">
      <c r="A98" s="11" t="n"/>
      <c r="B98" s="13" t="n"/>
      <c r="C98" s="14" t="n"/>
      <c r="D98" s="5" t="n"/>
      <c r="E98" s="15" t="n"/>
      <c r="F98" s="14" t="n"/>
    </row>
    <row r="99" ht="16" customHeight="1">
      <c r="A99" s="11" t="n"/>
      <c r="B99" s="13" t="n"/>
      <c r="C99" s="14" t="n"/>
      <c r="D99" s="5" t="n"/>
      <c r="E99" s="15" t="n"/>
      <c r="F99" s="14" t="n"/>
    </row>
    <row r="100" ht="16" customHeight="1">
      <c r="A100" s="11" t="n"/>
      <c r="B100" s="13" t="n"/>
      <c r="C100" s="14" t="n"/>
      <c r="D100" s="5" t="n"/>
      <c r="E100" s="15" t="n"/>
      <c r="F100" s="14" t="n"/>
    </row>
    <row r="101" ht="16" customHeight="1">
      <c r="A101" s="11" t="n"/>
      <c r="B101" s="13" t="n"/>
      <c r="C101" s="14" t="n"/>
      <c r="D101" s="5" t="n"/>
      <c r="E101" s="15" t="n"/>
      <c r="F101" s="14" t="n"/>
    </row>
    <row r="102" ht="16" customHeight="1">
      <c r="A102" s="11" t="n"/>
      <c r="B102" s="13" t="n"/>
      <c r="C102" s="14" t="n"/>
      <c r="D102" s="5" t="n"/>
      <c r="E102" s="15" t="n"/>
      <c r="F102" s="14" t="n"/>
    </row>
    <row r="103" ht="16" customHeight="1">
      <c r="A103" s="11" t="n"/>
      <c r="B103" s="13" t="n"/>
      <c r="C103" s="14" t="n"/>
      <c r="D103" s="5" t="n"/>
      <c r="E103" s="15" t="n"/>
      <c r="F103" s="14" t="n"/>
    </row>
    <row r="104" ht="16" customHeight="1">
      <c r="A104" s="11" t="n"/>
      <c r="B104" s="13" t="n"/>
      <c r="C104" s="14" t="n"/>
      <c r="D104" s="5" t="n"/>
      <c r="E104" s="15" t="n"/>
      <c r="F104" s="14" t="n"/>
    </row>
    <row r="105" ht="16" customHeight="1">
      <c r="A105" s="11" t="n"/>
      <c r="B105" s="13" t="n"/>
      <c r="C105" s="14" t="n"/>
      <c r="D105" s="5" t="n"/>
      <c r="E105" s="15" t="n"/>
      <c r="F105" s="14" t="n"/>
    </row>
    <row r="106" ht="16" customHeight="1">
      <c r="A106" s="11" t="n"/>
      <c r="B106" s="13" t="n"/>
      <c r="C106" s="14" t="n"/>
      <c r="D106" s="5" t="n"/>
      <c r="E106" s="15" t="n"/>
      <c r="F106" s="14" t="n"/>
    </row>
    <row r="107" ht="16" customHeight="1">
      <c r="A107" s="11" t="n"/>
      <c r="B107" s="13" t="n"/>
      <c r="C107" s="14" t="n"/>
      <c r="D107" s="5" t="n"/>
      <c r="E107" s="15" t="n"/>
      <c r="F107" s="14" t="n"/>
    </row>
    <row r="108" ht="16" customHeight="1">
      <c r="A108" s="11" t="n"/>
      <c r="B108" s="13" t="n"/>
      <c r="C108" s="14" t="n"/>
      <c r="D108" s="5" t="n"/>
      <c r="E108" s="15" t="n"/>
      <c r="F108" s="14" t="n"/>
    </row>
    <row r="109" ht="16" customHeight="1">
      <c r="A109" s="11" t="n"/>
      <c r="B109" s="13" t="n"/>
      <c r="C109" s="14" t="n"/>
      <c r="D109" s="5" t="n"/>
      <c r="E109" s="15" t="n"/>
      <c r="F109" s="14" t="n"/>
    </row>
    <row r="110" ht="16" customHeight="1">
      <c r="A110" s="11" t="n"/>
      <c r="B110" s="13" t="n"/>
      <c r="C110" s="14" t="n"/>
      <c r="D110" s="5" t="n"/>
      <c r="E110" s="15" t="n"/>
      <c r="F110" s="14" t="n"/>
    </row>
    <row r="111" ht="16" customHeight="1">
      <c r="A111" s="11" t="n"/>
      <c r="B111" s="13" t="n"/>
      <c r="C111" s="14" t="n"/>
      <c r="D111" s="5" t="n"/>
      <c r="E111" s="15" t="n"/>
      <c r="F111" s="14" t="n"/>
    </row>
    <row r="112" ht="16" customHeight="1">
      <c r="A112" s="11" t="n"/>
      <c r="B112" s="13" t="n"/>
      <c r="C112" s="14" t="n"/>
      <c r="D112" s="5" t="n"/>
      <c r="E112" s="15" t="n"/>
      <c r="F112" s="14" t="n"/>
    </row>
    <row r="113" ht="16" customHeight="1">
      <c r="A113" s="11" t="n"/>
      <c r="B113" s="13" t="n"/>
      <c r="C113" s="14" t="n"/>
      <c r="D113" s="5" t="n"/>
      <c r="E113" s="15" t="n"/>
      <c r="F113" s="14" t="n"/>
    </row>
    <row r="114" ht="16" customHeight="1">
      <c r="A114" s="11" t="n"/>
      <c r="B114" s="13" t="n"/>
      <c r="C114" s="14" t="n"/>
      <c r="D114" s="5" t="n"/>
      <c r="E114" s="15" t="n"/>
      <c r="F114" s="14" t="n"/>
    </row>
    <row r="115" ht="16" customHeight="1">
      <c r="A115" s="11" t="n"/>
      <c r="B115" s="13" t="n"/>
      <c r="C115" s="14" t="n"/>
      <c r="D115" s="5" t="n"/>
      <c r="E115" s="15" t="n"/>
      <c r="F115" s="14" t="n"/>
    </row>
    <row r="116" ht="16" customHeight="1">
      <c r="A116" s="11" t="n"/>
      <c r="B116" s="13" t="n"/>
      <c r="C116" s="14" t="n"/>
      <c r="D116" s="5" t="n"/>
      <c r="E116" s="15" t="n"/>
      <c r="F116" s="14" t="n"/>
    </row>
    <row r="117" ht="16" customHeight="1">
      <c r="A117" s="11" t="n"/>
      <c r="B117" s="13" t="n"/>
      <c r="C117" s="14" t="n"/>
      <c r="D117" s="5" t="n"/>
      <c r="E117" s="15" t="n"/>
      <c r="F117" s="14" t="n"/>
    </row>
    <row r="118" ht="16" customHeight="1">
      <c r="A118" s="11" t="n"/>
      <c r="B118" s="13" t="n"/>
      <c r="C118" s="14" t="n"/>
      <c r="D118" s="5" t="n"/>
      <c r="E118" s="15" t="n"/>
      <c r="F118" s="14" t="n"/>
    </row>
    <row r="119" ht="16" customHeight="1">
      <c r="A119" s="11" t="n"/>
      <c r="B119" s="13" t="n"/>
      <c r="C119" s="14" t="n"/>
      <c r="D119" s="5" t="n"/>
      <c r="E119" s="15" t="n"/>
      <c r="F119" s="14" t="n"/>
    </row>
    <row r="120" ht="16" customHeight="1">
      <c r="A120" s="11" t="n"/>
      <c r="B120" s="13" t="n"/>
      <c r="C120" s="14" t="n"/>
      <c r="D120" s="5" t="n"/>
      <c r="E120" s="15" t="n"/>
      <c r="F120" s="14" t="n"/>
    </row>
    <row r="121" ht="16" customHeight="1">
      <c r="A121" s="11" t="n"/>
      <c r="B121" s="13" t="n"/>
      <c r="C121" s="14" t="n"/>
      <c r="D121" s="5" t="n"/>
      <c r="E121" s="15" t="n"/>
      <c r="F121" s="14" t="n"/>
    </row>
    <row r="122" ht="16" customHeight="1">
      <c r="A122" s="11" t="n"/>
      <c r="B122" s="13" t="n"/>
      <c r="C122" s="14" t="n"/>
      <c r="D122" s="5" t="n"/>
      <c r="E122" s="15" t="n"/>
      <c r="F122" s="14" t="n"/>
    </row>
    <row r="123" ht="16" customHeight="1">
      <c r="A123" s="11" t="n"/>
      <c r="B123" s="13" t="n"/>
      <c r="C123" s="14" t="n"/>
      <c r="D123" s="5" t="n"/>
      <c r="E123" s="15" t="n"/>
      <c r="F123" s="14" t="n"/>
    </row>
    <row r="124" ht="16" customHeight="1">
      <c r="A124" s="11" t="n"/>
      <c r="B124" s="13" t="n"/>
      <c r="C124" s="14" t="n"/>
      <c r="D124" s="5" t="n"/>
      <c r="E124" s="15" t="n"/>
      <c r="F124" s="14" t="n"/>
    </row>
    <row r="125" ht="16" customHeight="1">
      <c r="A125" s="11" t="n"/>
      <c r="B125" s="13" t="n"/>
      <c r="C125" s="14" t="n"/>
      <c r="D125" s="5" t="n"/>
      <c r="E125" s="15" t="n"/>
      <c r="F125" s="14" t="n"/>
    </row>
    <row r="126" ht="16" customHeight="1">
      <c r="A126" s="11" t="n"/>
      <c r="B126" s="13" t="n"/>
      <c r="C126" s="14" t="n"/>
      <c r="D126" s="5" t="n"/>
      <c r="E126" s="15" t="n"/>
      <c r="F126" s="14" t="n"/>
    </row>
    <row r="127" ht="16" customHeight="1">
      <c r="A127" s="11" t="n"/>
      <c r="B127" s="13" t="n"/>
      <c r="C127" s="14" t="n"/>
      <c r="D127" s="5" t="n"/>
      <c r="E127" s="15" t="n"/>
      <c r="F127" s="14" t="n"/>
    </row>
    <row r="128" ht="16" customHeight="1">
      <c r="A128" s="11" t="n"/>
      <c r="B128" s="13" t="n"/>
      <c r="C128" s="14" t="n"/>
      <c r="D128" s="5" t="n"/>
      <c r="E128" s="15" t="n"/>
      <c r="F128" s="14" t="n"/>
    </row>
    <row r="129" ht="16" customHeight="1">
      <c r="A129" s="11" t="n"/>
      <c r="B129" s="13" t="n"/>
      <c r="C129" s="14" t="n"/>
      <c r="D129" s="5" t="n"/>
      <c r="E129" s="15" t="n"/>
      <c r="F129" s="14" t="n"/>
    </row>
    <row r="130" ht="16" customHeight="1">
      <c r="A130" s="11" t="n"/>
      <c r="B130" s="13" t="n"/>
      <c r="C130" s="14" t="n"/>
      <c r="D130" s="5" t="n"/>
      <c r="E130" s="15" t="n"/>
      <c r="F130" s="14" t="n"/>
    </row>
    <row r="131" ht="16" customHeight="1">
      <c r="A131" s="11" t="n"/>
      <c r="B131" s="13" t="n"/>
      <c r="C131" s="14" t="n"/>
      <c r="D131" s="5" t="n"/>
      <c r="E131" s="15" t="n"/>
      <c r="F131" s="14" t="n"/>
    </row>
    <row r="132" ht="16" customHeight="1">
      <c r="A132" s="11" t="n"/>
      <c r="B132" s="13" t="n"/>
      <c r="C132" s="14" t="n"/>
      <c r="D132" s="5" t="n"/>
      <c r="E132" s="15" t="n"/>
      <c r="F132" s="14" t="n"/>
    </row>
    <row r="133" ht="16" customHeight="1">
      <c r="A133" s="11" t="n"/>
      <c r="B133" s="13" t="n"/>
      <c r="C133" s="14" t="n"/>
      <c r="D133" s="5" t="n"/>
      <c r="E133" s="15" t="n"/>
      <c r="F133" s="14" t="n"/>
    </row>
    <row r="134" ht="16" customHeight="1">
      <c r="A134" s="11" t="n"/>
      <c r="B134" s="13" t="n"/>
      <c r="C134" s="14" t="n"/>
      <c r="D134" s="5" t="n"/>
      <c r="E134" s="15" t="n"/>
      <c r="F134" s="14" t="n"/>
    </row>
    <row r="135" ht="16" customHeight="1">
      <c r="A135" s="11" t="n"/>
      <c r="B135" s="13" t="n"/>
      <c r="C135" s="14" t="n"/>
      <c r="D135" s="5" t="n"/>
      <c r="E135" s="15" t="n"/>
      <c r="F135" s="14" t="n"/>
    </row>
    <row r="136" ht="16" customHeight="1">
      <c r="A136" s="11" t="n"/>
      <c r="B136" s="13" t="n"/>
      <c r="C136" s="14" t="n"/>
      <c r="D136" s="5" t="n"/>
      <c r="E136" s="15" t="n"/>
      <c r="F136" s="14" t="n"/>
    </row>
    <row r="137" ht="16" customHeight="1">
      <c r="A137" s="11" t="n"/>
      <c r="B137" s="13" t="n"/>
      <c r="C137" s="14" t="n"/>
      <c r="D137" s="5" t="n"/>
      <c r="E137" s="15" t="n"/>
      <c r="F137" s="14" t="n"/>
    </row>
    <row r="138" ht="16" customHeight="1">
      <c r="A138" s="11" t="n"/>
      <c r="B138" s="13" t="n"/>
      <c r="C138" s="14" t="n"/>
      <c r="D138" s="5" t="n"/>
      <c r="E138" s="15" t="n"/>
      <c r="F138" s="14" t="n"/>
    </row>
    <row r="139" ht="16" customHeight="1">
      <c r="A139" s="11" t="n"/>
      <c r="B139" s="13" t="n"/>
      <c r="C139" s="14" t="n"/>
      <c r="D139" s="5" t="n"/>
      <c r="E139" s="15" t="n"/>
      <c r="F139" s="14" t="n"/>
    </row>
    <row r="140" ht="16" customHeight="1">
      <c r="A140" s="11" t="n"/>
      <c r="B140" s="13" t="n"/>
      <c r="C140" s="14" t="n"/>
      <c r="D140" s="5" t="n"/>
      <c r="E140" s="15" t="n"/>
      <c r="F140" s="14" t="n"/>
    </row>
    <row r="141" ht="16" customHeight="1">
      <c r="A141" s="11" t="n"/>
      <c r="B141" s="13" t="n"/>
      <c r="C141" s="14" t="n"/>
      <c r="D141" s="5" t="n"/>
      <c r="E141" s="15" t="n"/>
      <c r="F141" s="14" t="n"/>
    </row>
    <row r="142" ht="16" customHeight="1">
      <c r="A142" s="11" t="n"/>
      <c r="B142" s="13" t="n"/>
      <c r="C142" s="14" t="n"/>
      <c r="D142" s="5" t="n"/>
      <c r="E142" s="15" t="n"/>
      <c r="F142" s="14" t="n"/>
    </row>
    <row r="143" ht="16" customHeight="1">
      <c r="A143" s="11" t="n"/>
      <c r="B143" s="13" t="n"/>
      <c r="C143" s="14" t="n"/>
      <c r="D143" s="5" t="n"/>
      <c r="E143" s="15" t="n"/>
      <c r="F143" s="14" t="n"/>
    </row>
    <row r="144" ht="16" customHeight="1">
      <c r="A144" s="11" t="n"/>
      <c r="B144" s="13" t="n"/>
      <c r="C144" s="14" t="n"/>
      <c r="D144" s="5" t="n"/>
      <c r="E144" s="15" t="n"/>
      <c r="F144" s="14" t="n"/>
    </row>
    <row r="145" ht="16" customHeight="1">
      <c r="A145" s="11" t="n"/>
      <c r="B145" s="13" t="n"/>
      <c r="C145" s="14" t="n"/>
      <c r="D145" s="5" t="n"/>
      <c r="E145" s="15" t="n"/>
      <c r="F145" s="14" t="n"/>
    </row>
    <row r="146" ht="16" customHeight="1">
      <c r="A146" s="11" t="n"/>
      <c r="B146" s="13" t="n"/>
      <c r="C146" s="14" t="n"/>
      <c r="D146" s="5" t="n"/>
      <c r="E146" s="15" t="n"/>
      <c r="F146" s="14" t="n"/>
    </row>
    <row r="147" ht="16" customHeight="1">
      <c r="A147" s="11" t="n"/>
      <c r="B147" s="13" t="n"/>
      <c r="C147" s="14" t="n"/>
      <c r="D147" s="5" t="n"/>
      <c r="E147" s="15" t="n"/>
      <c r="F147" s="14" t="n"/>
    </row>
    <row r="148" ht="16" customHeight="1">
      <c r="A148" s="11" t="n"/>
      <c r="B148" s="13" t="n"/>
      <c r="C148" s="14" t="n"/>
      <c r="D148" s="5" t="n"/>
      <c r="E148" s="15" t="n"/>
      <c r="F148" s="14" t="n"/>
    </row>
    <row r="149" ht="16" customHeight="1">
      <c r="A149" s="11" t="n"/>
      <c r="B149" s="13" t="n"/>
      <c r="C149" s="14" t="n"/>
      <c r="D149" s="5" t="n"/>
      <c r="E149" s="15" t="n"/>
      <c r="F149" s="14" t="n"/>
    </row>
    <row r="150" ht="16" customHeight="1">
      <c r="A150" s="11" t="n"/>
      <c r="B150" s="13" t="n"/>
      <c r="C150" s="14" t="n"/>
      <c r="D150" s="5" t="n"/>
      <c r="E150" s="15" t="n"/>
      <c r="F150" s="14" t="n"/>
    </row>
    <row r="151" ht="16" customHeight="1">
      <c r="A151" s="11" t="n"/>
      <c r="B151" s="13" t="n"/>
      <c r="C151" s="14" t="n"/>
      <c r="D151" s="5" t="n"/>
      <c r="E151" s="15" t="n"/>
      <c r="F151" s="14" t="n"/>
    </row>
    <row r="152" ht="16" customHeight="1">
      <c r="A152" s="11" t="n"/>
      <c r="B152" s="13" t="n"/>
      <c r="C152" s="14" t="n"/>
      <c r="D152" s="5" t="n"/>
      <c r="E152" s="15" t="n"/>
      <c r="F152" s="14" t="n"/>
    </row>
    <row r="153" ht="16" customHeight="1">
      <c r="A153" s="11" t="n"/>
      <c r="B153" s="13" t="n"/>
      <c r="C153" s="14" t="n"/>
      <c r="D153" s="5" t="n"/>
      <c r="E153" s="15" t="n"/>
      <c r="F153" s="14" t="n"/>
    </row>
    <row r="154" ht="16" customHeight="1">
      <c r="A154" s="11" t="n"/>
      <c r="B154" s="13" t="n"/>
      <c r="C154" s="14" t="n"/>
      <c r="D154" s="5" t="n"/>
      <c r="E154" s="15" t="n"/>
      <c r="F154" s="14" t="n"/>
    </row>
    <row r="155" ht="16" customHeight="1">
      <c r="A155" s="11" t="n"/>
      <c r="B155" s="13" t="n"/>
      <c r="C155" s="14" t="n"/>
      <c r="D155" s="5" t="n"/>
      <c r="E155" s="15" t="n"/>
      <c r="F155" s="14" t="n"/>
    </row>
    <row r="156" ht="16" customHeight="1">
      <c r="A156" s="11" t="n"/>
      <c r="B156" s="13" t="n"/>
      <c r="C156" s="14" t="n"/>
      <c r="D156" s="5" t="n"/>
      <c r="E156" s="15" t="n"/>
      <c r="F156" s="14" t="n"/>
    </row>
    <row r="157" ht="16" customHeight="1">
      <c r="A157" s="11" t="n"/>
      <c r="B157" s="13" t="n"/>
      <c r="C157" s="14" t="n"/>
      <c r="D157" s="5" t="n"/>
      <c r="E157" s="15" t="n"/>
      <c r="F157" s="14" t="n"/>
    </row>
    <row r="158" ht="16" customHeight="1">
      <c r="A158" s="11" t="n"/>
      <c r="B158" s="13" t="n"/>
      <c r="C158" s="14" t="n"/>
      <c r="D158" s="5" t="n"/>
      <c r="E158" s="15" t="n"/>
      <c r="F158" s="14" t="n"/>
    </row>
    <row r="159" ht="16" customHeight="1">
      <c r="A159" s="11" t="n"/>
      <c r="B159" s="13" t="n"/>
      <c r="C159" s="14" t="n"/>
      <c r="D159" s="5" t="n"/>
      <c r="E159" s="15" t="n"/>
      <c r="F159" s="14" t="n"/>
    </row>
    <row r="160" ht="16" customHeight="1">
      <c r="A160" s="11" t="n"/>
      <c r="B160" s="13" t="n"/>
      <c r="C160" s="14" t="n"/>
      <c r="D160" s="5" t="n"/>
      <c r="E160" s="15" t="n"/>
      <c r="F160" s="14" t="n"/>
    </row>
    <row r="161" ht="16" customHeight="1">
      <c r="A161" s="11" t="n"/>
      <c r="B161" s="13" t="n"/>
      <c r="C161" s="14" t="n"/>
      <c r="D161" s="5" t="n"/>
      <c r="E161" s="15" t="n"/>
      <c r="F161" s="14" t="n"/>
    </row>
    <row r="162" ht="16" customHeight="1">
      <c r="A162" s="11" t="n"/>
      <c r="B162" s="13" t="n"/>
      <c r="C162" s="14" t="n"/>
      <c r="D162" s="5" t="n"/>
      <c r="E162" s="15" t="n"/>
      <c r="F162" s="14" t="n"/>
    </row>
    <row r="163" ht="16" customHeight="1">
      <c r="A163" s="11" t="n"/>
      <c r="B163" s="13" t="n"/>
      <c r="C163" s="14" t="n"/>
      <c r="D163" s="5" t="n"/>
      <c r="E163" s="15" t="n"/>
      <c r="F163" s="14" t="n"/>
    </row>
    <row r="164" ht="16" customHeight="1">
      <c r="A164" s="11" t="n"/>
      <c r="B164" s="13" t="n"/>
      <c r="C164" s="14" t="n"/>
      <c r="D164" s="5" t="n"/>
      <c r="E164" s="15" t="n"/>
      <c r="F164" s="14" t="n"/>
    </row>
    <row r="165" ht="16" customHeight="1">
      <c r="A165" s="11" t="n"/>
      <c r="B165" s="13" t="n"/>
      <c r="C165" s="14" t="n"/>
      <c r="D165" s="5" t="n"/>
      <c r="E165" s="15" t="n"/>
      <c r="F165" s="14" t="n"/>
    </row>
    <row r="166" ht="16" customHeight="1">
      <c r="A166" s="11" t="n"/>
      <c r="B166" s="13" t="n"/>
      <c r="C166" s="14" t="n"/>
      <c r="D166" s="5" t="n"/>
      <c r="E166" s="15" t="n"/>
      <c r="F166" s="14" t="n"/>
    </row>
    <row r="167" ht="16" customHeight="1">
      <c r="A167" s="11" t="n"/>
      <c r="B167" s="13" t="n"/>
      <c r="C167" s="14" t="n"/>
      <c r="D167" s="5" t="n"/>
      <c r="E167" s="15" t="n"/>
      <c r="F167" s="14" t="n"/>
    </row>
    <row r="168" ht="16" customHeight="1">
      <c r="A168" s="11" t="n"/>
      <c r="B168" s="13" t="n"/>
      <c r="C168" s="14" t="n"/>
      <c r="D168" s="5" t="n"/>
      <c r="E168" s="15" t="n"/>
      <c r="F168" s="14" t="n"/>
    </row>
    <row r="169" ht="16" customHeight="1">
      <c r="A169" s="11" t="n"/>
      <c r="B169" s="13" t="n"/>
      <c r="C169" s="14" t="n"/>
      <c r="D169" s="5" t="n"/>
      <c r="E169" s="15" t="n"/>
      <c r="F169" s="14" t="n"/>
    </row>
    <row r="170" ht="16" customHeight="1">
      <c r="A170" s="11" t="n"/>
      <c r="B170" s="13" t="n"/>
      <c r="C170" s="14" t="n"/>
      <c r="D170" s="5" t="n"/>
      <c r="E170" s="15" t="n"/>
      <c r="F170" s="14" t="n"/>
    </row>
    <row r="171" ht="16" customHeight="1">
      <c r="A171" s="11" t="n"/>
      <c r="B171" s="13" t="n"/>
      <c r="C171" s="14" t="n"/>
      <c r="D171" s="5" t="n"/>
      <c r="E171" s="15" t="n"/>
      <c r="F171" s="14" t="n"/>
    </row>
    <row r="172" ht="16" customHeight="1">
      <c r="A172" s="11" t="n"/>
      <c r="B172" s="13" t="n"/>
      <c r="C172" s="14" t="n"/>
      <c r="D172" s="5" t="n"/>
      <c r="E172" s="15" t="n"/>
      <c r="F172" s="14" t="n"/>
    </row>
    <row r="173" ht="16" customHeight="1">
      <c r="A173" s="11" t="n"/>
      <c r="B173" s="13" t="n"/>
      <c r="C173" s="14" t="n"/>
      <c r="D173" s="5" t="n"/>
      <c r="E173" s="15" t="n"/>
      <c r="F173" s="14" t="n"/>
    </row>
    <row r="174" ht="16" customHeight="1">
      <c r="A174" s="11" t="n"/>
      <c r="B174" s="13" t="n"/>
      <c r="C174" s="14" t="n"/>
      <c r="D174" s="5" t="n"/>
      <c r="E174" s="15" t="n"/>
      <c r="F174" s="14" t="n"/>
    </row>
    <row r="175" ht="16" customHeight="1">
      <c r="A175" s="11" t="n"/>
      <c r="B175" s="13" t="n"/>
      <c r="C175" s="14" t="n"/>
      <c r="D175" s="5" t="n"/>
      <c r="E175" s="15" t="n"/>
      <c r="F175" s="14" t="n"/>
    </row>
    <row r="176" ht="16" customHeight="1">
      <c r="A176" s="11" t="n"/>
      <c r="B176" s="13" t="n"/>
      <c r="C176" s="14" t="n"/>
      <c r="D176" s="5" t="n"/>
      <c r="E176" s="15" t="n"/>
      <c r="F176" s="14" t="n"/>
    </row>
    <row r="177" ht="16" customHeight="1">
      <c r="A177" s="11" t="n"/>
      <c r="B177" s="13" t="n"/>
      <c r="C177" s="14" t="n"/>
      <c r="D177" s="5" t="n"/>
      <c r="E177" s="15" t="n"/>
      <c r="F177" s="14" t="n"/>
    </row>
    <row r="178" ht="16" customHeight="1">
      <c r="A178" s="11" t="n"/>
      <c r="B178" s="13" t="n"/>
      <c r="C178" s="14" t="n"/>
      <c r="D178" s="5" t="n"/>
      <c r="E178" s="15" t="n"/>
      <c r="F178" s="14" t="n"/>
    </row>
    <row r="179" ht="16" customHeight="1">
      <c r="A179" s="11" t="n"/>
      <c r="B179" s="13" t="n"/>
      <c r="C179" s="14" t="n"/>
      <c r="D179" s="5" t="n"/>
      <c r="E179" s="15" t="n"/>
      <c r="F179" s="14" t="n"/>
    </row>
    <row r="180" ht="16" customHeight="1">
      <c r="A180" s="11" t="n"/>
      <c r="B180" s="13" t="n"/>
      <c r="C180" s="14" t="n"/>
      <c r="D180" s="5" t="n"/>
      <c r="E180" s="15" t="n"/>
      <c r="F180" s="14" t="n"/>
    </row>
    <row r="181" ht="16" customHeight="1">
      <c r="A181" s="11" t="n"/>
      <c r="B181" s="13" t="n"/>
      <c r="C181" s="14" t="n"/>
      <c r="D181" s="5" t="n"/>
      <c r="E181" s="15" t="n"/>
      <c r="F181" s="14" t="n"/>
    </row>
    <row r="182" ht="16" customHeight="1">
      <c r="A182" s="11" t="n"/>
      <c r="B182" s="13" t="n"/>
      <c r="C182" s="14" t="n"/>
      <c r="D182" s="5" t="n"/>
      <c r="E182" s="15" t="n"/>
      <c r="F182" s="14" t="n"/>
    </row>
    <row r="183" ht="16" customHeight="1">
      <c r="A183" s="11" t="n"/>
      <c r="B183" s="13" t="n"/>
      <c r="C183" s="14" t="n"/>
      <c r="D183" s="5" t="n"/>
      <c r="E183" s="15" t="n"/>
      <c r="F183" s="14" t="n"/>
    </row>
    <row r="184" ht="16" customHeight="1">
      <c r="A184" s="11" t="n"/>
      <c r="B184" s="13" t="n"/>
      <c r="C184" s="14" t="n"/>
      <c r="D184" s="5" t="n"/>
      <c r="E184" s="15" t="n"/>
      <c r="F184" s="14" t="n"/>
    </row>
    <row r="185" ht="16" customHeight="1">
      <c r="A185" s="11" t="n"/>
      <c r="B185" s="13" t="n"/>
      <c r="C185" s="14" t="n"/>
      <c r="D185" s="5" t="n"/>
      <c r="E185" s="15" t="n"/>
      <c r="F185" s="14" t="n"/>
    </row>
    <row r="186" ht="16" customHeight="1">
      <c r="A186" s="11" t="n"/>
      <c r="B186" s="13" t="n"/>
      <c r="C186" s="14" t="n"/>
      <c r="D186" s="5" t="n"/>
      <c r="E186" s="15" t="n"/>
      <c r="F186" s="14" t="n"/>
    </row>
    <row r="187" ht="16" customHeight="1">
      <c r="A187" s="11" t="n"/>
      <c r="B187" s="13" t="n"/>
      <c r="C187" s="14" t="n"/>
      <c r="D187" s="5" t="n"/>
      <c r="E187" s="15" t="n"/>
      <c r="F187" s="14" t="n"/>
    </row>
    <row r="188" ht="16" customHeight="1">
      <c r="A188" s="11" t="n"/>
      <c r="B188" s="13" t="n"/>
      <c r="C188" s="14" t="n"/>
      <c r="D188" s="5" t="n"/>
      <c r="E188" s="15" t="n"/>
      <c r="F188" s="14" t="n"/>
    </row>
    <row r="189" ht="16" customHeight="1">
      <c r="A189" s="11" t="n"/>
      <c r="B189" s="13" t="n"/>
      <c r="C189" s="14" t="n"/>
      <c r="D189" s="5" t="n"/>
      <c r="E189" s="15" t="n"/>
      <c r="F189" s="14" t="n"/>
    </row>
    <row r="190" ht="16" customHeight="1">
      <c r="A190" s="11" t="n"/>
      <c r="B190" s="13" t="n"/>
      <c r="C190" s="14" t="n"/>
      <c r="D190" s="5" t="n"/>
      <c r="E190" s="15" t="n"/>
      <c r="F190" s="14" t="n"/>
    </row>
    <row r="191" ht="16" customHeight="1">
      <c r="A191" s="11" t="n"/>
      <c r="B191" s="13" t="n"/>
      <c r="C191" s="14" t="n"/>
      <c r="D191" s="5" t="n"/>
      <c r="E191" s="15" t="n"/>
      <c r="F191" s="14" t="n"/>
    </row>
    <row r="192" ht="16" customHeight="1">
      <c r="A192" s="11" t="n"/>
      <c r="B192" s="13" t="n"/>
      <c r="C192" s="14" t="n"/>
      <c r="D192" s="5" t="n"/>
      <c r="E192" s="15" t="n"/>
      <c r="F192" s="14" t="n"/>
    </row>
    <row r="193" ht="16" customHeight="1">
      <c r="A193" s="11" t="n"/>
      <c r="B193" s="13" t="n"/>
      <c r="C193" s="14" t="n"/>
      <c r="D193" s="5" t="n"/>
      <c r="E193" s="15" t="n"/>
      <c r="F193" s="14" t="n"/>
    </row>
    <row r="194" ht="16" customHeight="1">
      <c r="A194" s="11" t="n"/>
      <c r="B194" s="13" t="n"/>
      <c r="C194" s="14" t="n"/>
      <c r="D194" s="5" t="n"/>
      <c r="E194" s="15" t="n"/>
      <c r="F194" s="14" t="n"/>
    </row>
    <row r="195" ht="16" customHeight="1">
      <c r="A195" s="11" t="n"/>
      <c r="B195" s="13" t="n"/>
      <c r="C195" s="14" t="n"/>
      <c r="D195" s="5" t="n"/>
      <c r="E195" s="15" t="n"/>
      <c r="F195" s="14" t="n"/>
    </row>
    <row r="196" ht="16" customHeight="1">
      <c r="A196" s="11" t="n"/>
      <c r="B196" s="13" t="n"/>
      <c r="C196" s="14" t="n"/>
      <c r="D196" s="5" t="n"/>
      <c r="E196" s="15" t="n"/>
      <c r="F196" s="14" t="n"/>
    </row>
    <row r="197" ht="16" customHeight="1">
      <c r="A197" s="11" t="n"/>
      <c r="B197" s="13" t="n"/>
      <c r="C197" s="14" t="n"/>
      <c r="D197" s="5" t="n"/>
      <c r="E197" s="15" t="n"/>
      <c r="F197" s="14" t="n"/>
    </row>
    <row r="198" ht="16" customHeight="1">
      <c r="A198" s="11" t="n"/>
      <c r="B198" s="13" t="n"/>
      <c r="C198" s="14" t="n"/>
      <c r="D198" s="5" t="n"/>
      <c r="E198" s="15" t="n"/>
      <c r="F198" s="14" t="n"/>
    </row>
    <row r="199" ht="16" customHeight="1">
      <c r="A199" s="11" t="n"/>
      <c r="B199" s="13" t="n"/>
      <c r="C199" s="14" t="n"/>
      <c r="D199" s="5" t="n"/>
      <c r="E199" s="15" t="n"/>
      <c r="F199" s="14" t="n"/>
    </row>
    <row r="200" ht="16" customHeight="1">
      <c r="A200" s="11" t="n"/>
      <c r="B200" s="13" t="n"/>
      <c r="C200" s="14" t="n"/>
      <c r="D200" s="5" t="n"/>
      <c r="E200" s="15" t="n"/>
      <c r="F200" s="14" t="n"/>
    </row>
    <row r="201" ht="16" customHeight="1">
      <c r="A201" s="11" t="n"/>
      <c r="B201" s="13" t="n"/>
      <c r="C201" s="14" t="n"/>
      <c r="D201" s="5" t="n"/>
      <c r="E201" s="15" t="n"/>
      <c r="F201" s="14" t="n"/>
    </row>
    <row r="202" ht="16" customHeight="1">
      <c r="A202" s="11" t="n"/>
      <c r="B202" s="13" t="n"/>
      <c r="C202" s="14" t="n"/>
      <c r="D202" s="5" t="n"/>
      <c r="E202" s="15" t="n"/>
      <c r="F202" s="14" t="n"/>
    </row>
    <row r="203" ht="16" customHeight="1">
      <c r="A203" s="11" t="n"/>
      <c r="B203" s="13" t="n"/>
      <c r="C203" s="14" t="n"/>
      <c r="D203" s="5" t="n"/>
      <c r="E203" s="15" t="n"/>
      <c r="F203" s="14" t="n"/>
    </row>
    <row r="204" ht="16" customHeight="1">
      <c r="A204" s="11" t="n"/>
      <c r="B204" s="13" t="n"/>
      <c r="C204" s="14" t="n"/>
      <c r="D204" s="5" t="n"/>
      <c r="E204" s="15" t="n"/>
      <c r="F204" s="14" t="n"/>
    </row>
    <row r="205" ht="16" customHeight="1">
      <c r="A205" s="11" t="n"/>
      <c r="B205" s="13" t="n"/>
      <c r="C205" s="14" t="n"/>
      <c r="D205" s="5" t="n"/>
      <c r="E205" s="15" t="n"/>
      <c r="F205" s="14" t="n"/>
    </row>
    <row r="206" ht="16" customHeight="1">
      <c r="A206" s="11" t="n"/>
      <c r="B206" s="13" t="n"/>
      <c r="C206" s="14" t="n"/>
      <c r="D206" s="5" t="n"/>
      <c r="E206" s="15" t="n"/>
      <c r="F206" s="14" t="n"/>
    </row>
    <row r="207" ht="16" customHeight="1">
      <c r="A207" s="11" t="n"/>
      <c r="B207" s="13" t="n"/>
      <c r="C207" s="14" t="n"/>
      <c r="D207" s="5" t="n"/>
      <c r="E207" s="15" t="n"/>
      <c r="F207" s="14" t="n"/>
    </row>
    <row r="208" ht="16" customHeight="1">
      <c r="A208" s="11" t="n"/>
      <c r="B208" s="13" t="n"/>
      <c r="C208" s="14" t="n"/>
      <c r="D208" s="5" t="n"/>
      <c r="E208" s="15" t="n"/>
      <c r="F208" s="14" t="n"/>
    </row>
    <row r="209" ht="16" customHeight="1">
      <c r="A209" s="11" t="n"/>
      <c r="B209" s="13" t="n"/>
      <c r="C209" s="14" t="n"/>
      <c r="D209" s="5" t="n"/>
      <c r="E209" s="15" t="n"/>
      <c r="F209" s="14" t="n"/>
    </row>
    <row r="210" ht="16" customHeight="1">
      <c r="A210" s="11" t="n"/>
      <c r="B210" s="13" t="n"/>
      <c r="C210" s="14" t="n"/>
      <c r="D210" s="5" t="n"/>
      <c r="E210" s="15" t="n"/>
      <c r="F210" s="14" t="n"/>
    </row>
    <row r="211" ht="16" customHeight="1">
      <c r="A211" s="11" t="n"/>
      <c r="B211" s="13" t="n"/>
      <c r="C211" s="14" t="n"/>
      <c r="D211" s="5" t="n"/>
      <c r="E211" s="15" t="n"/>
      <c r="F211" s="14" t="n"/>
    </row>
    <row r="212" ht="16" customHeight="1">
      <c r="A212" s="11" t="n"/>
      <c r="B212" s="13" t="n"/>
      <c r="C212" s="14" t="n"/>
      <c r="D212" s="5" t="n"/>
      <c r="E212" s="15" t="n"/>
      <c r="F212" s="14" t="n"/>
    </row>
    <row r="213" ht="16" customHeight="1">
      <c r="A213" s="11" t="n"/>
      <c r="B213" s="13" t="n"/>
      <c r="C213" s="14" t="n"/>
      <c r="D213" s="5" t="n"/>
      <c r="E213" s="15" t="n"/>
      <c r="F213" s="14" t="n"/>
    </row>
    <row r="214" ht="16" customHeight="1">
      <c r="A214" s="11" t="n"/>
      <c r="B214" s="13" t="n"/>
      <c r="C214" s="14" t="n"/>
      <c r="D214" s="5" t="n"/>
      <c r="E214" s="15" t="n"/>
      <c r="F214" s="14" t="n"/>
    </row>
    <row r="215" ht="16" customHeight="1">
      <c r="A215" s="11" t="n"/>
      <c r="B215" s="13" t="n"/>
      <c r="C215" s="14" t="n"/>
      <c r="D215" s="5" t="n"/>
      <c r="E215" s="15" t="n"/>
      <c r="F215" s="14" t="n"/>
    </row>
    <row r="216" ht="16" customHeight="1">
      <c r="A216" s="11" t="n"/>
      <c r="B216" s="13" t="n"/>
      <c r="C216" s="14" t="n"/>
      <c r="D216" s="5" t="n"/>
      <c r="E216" s="15" t="n"/>
      <c r="F216" s="14" t="n"/>
    </row>
    <row r="217" ht="16" customHeight="1">
      <c r="A217" s="11" t="n"/>
      <c r="B217" s="13" t="n"/>
      <c r="C217" s="14" t="n"/>
      <c r="D217" s="5" t="n"/>
      <c r="E217" s="15" t="n"/>
      <c r="F217" s="14" t="n"/>
    </row>
    <row r="218" ht="16" customHeight="1">
      <c r="A218" s="11" t="n"/>
      <c r="B218" s="13" t="n"/>
      <c r="C218" s="14" t="n"/>
      <c r="D218" s="5" t="n"/>
      <c r="E218" s="15" t="n"/>
      <c r="F218" s="14" t="n"/>
    </row>
    <row r="219" ht="16" customHeight="1">
      <c r="A219" s="11" t="n"/>
      <c r="B219" s="13" t="n"/>
      <c r="C219" s="14" t="n"/>
      <c r="D219" s="5" t="n"/>
      <c r="E219" s="15" t="n"/>
      <c r="F219" s="14" t="n"/>
    </row>
    <row r="220" ht="16" customHeight="1">
      <c r="A220" s="11" t="n"/>
      <c r="B220" s="13" t="n"/>
      <c r="C220" s="14" t="n"/>
      <c r="D220" s="5" t="n"/>
      <c r="E220" s="15" t="n"/>
      <c r="F220" s="14" t="n"/>
    </row>
    <row r="221" ht="16" customHeight="1">
      <c r="A221" s="11" t="n"/>
      <c r="B221" s="13" t="n"/>
      <c r="C221" s="14" t="n"/>
      <c r="D221" s="5" t="n"/>
      <c r="E221" s="15" t="n"/>
      <c r="F221" s="14" t="n"/>
    </row>
    <row r="222" ht="16" customHeight="1">
      <c r="A222" s="11" t="n"/>
      <c r="B222" s="13" t="n"/>
      <c r="C222" s="14" t="n"/>
      <c r="D222" s="5" t="n"/>
      <c r="E222" s="15" t="n"/>
      <c r="F222" s="14" t="n"/>
    </row>
    <row r="223" ht="16" customHeight="1">
      <c r="A223" s="11" t="n"/>
      <c r="B223" s="13" t="n"/>
      <c r="C223" s="14" t="n"/>
      <c r="D223" s="5" t="n"/>
      <c r="E223" s="15" t="n"/>
      <c r="F223" s="14" t="n"/>
    </row>
    <row r="224" ht="16" customHeight="1">
      <c r="A224" s="11" t="n"/>
      <c r="B224" s="13" t="n"/>
      <c r="C224" s="14" t="n"/>
      <c r="D224" s="5" t="n"/>
      <c r="E224" s="15" t="n"/>
      <c r="F224" s="14" t="n"/>
    </row>
    <row r="225" ht="16" customHeight="1">
      <c r="A225" s="11" t="n"/>
      <c r="B225" s="13" t="n"/>
      <c r="C225" s="14" t="n"/>
      <c r="D225" s="5" t="n"/>
      <c r="E225" s="15" t="n"/>
      <c r="F225" s="14" t="n"/>
    </row>
    <row r="226" ht="16" customHeight="1">
      <c r="A226" s="11" t="n"/>
      <c r="B226" s="13" t="n"/>
      <c r="C226" s="14" t="n"/>
      <c r="D226" s="5" t="n"/>
      <c r="E226" s="15" t="n"/>
      <c r="F226" s="14" t="n"/>
    </row>
    <row r="227" ht="16" customHeight="1">
      <c r="A227" s="11" t="n"/>
      <c r="B227" s="13" t="n"/>
      <c r="C227" s="14" t="n"/>
      <c r="D227" s="5" t="n"/>
      <c r="E227" s="15" t="n"/>
      <c r="F227" s="14" t="n"/>
    </row>
    <row r="228" ht="16" customHeight="1">
      <c r="A228" s="11" t="n"/>
      <c r="B228" s="13" t="n"/>
      <c r="C228" s="14" t="n"/>
      <c r="D228" s="5" t="n"/>
      <c r="E228" s="15" t="n"/>
      <c r="F228" s="14" t="n"/>
    </row>
    <row r="229" ht="16" customHeight="1">
      <c r="A229" s="11" t="n"/>
      <c r="B229" s="13" t="n"/>
      <c r="C229" s="14" t="n"/>
      <c r="D229" s="5" t="n"/>
      <c r="E229" s="15" t="n"/>
      <c r="F229" s="14" t="n"/>
    </row>
    <row r="230" ht="16" customHeight="1">
      <c r="A230" s="11" t="n"/>
      <c r="B230" s="13" t="n"/>
      <c r="C230" s="14" t="n"/>
      <c r="D230" s="5" t="n"/>
      <c r="E230" s="15" t="n"/>
      <c r="F230" s="14" t="n"/>
    </row>
    <row r="231" ht="16" customHeight="1">
      <c r="A231" s="11" t="n"/>
      <c r="B231" s="13" t="n"/>
      <c r="C231" s="14" t="n"/>
      <c r="D231" s="5" t="n"/>
      <c r="E231" s="15" t="n"/>
      <c r="F231" s="14" t="n"/>
    </row>
    <row r="232" ht="16" customHeight="1">
      <c r="A232" s="11" t="n"/>
      <c r="B232" s="13" t="n"/>
      <c r="C232" s="14" t="n"/>
      <c r="D232" s="5" t="n"/>
      <c r="E232" s="15" t="n"/>
      <c r="F232" s="14" t="n"/>
    </row>
    <row r="233" ht="16" customHeight="1">
      <c r="A233" s="11" t="n"/>
      <c r="B233" s="13" t="n"/>
      <c r="C233" s="14" t="n"/>
      <c r="D233" s="5" t="n"/>
      <c r="E233" s="15" t="n"/>
      <c r="F233" s="14" t="n"/>
    </row>
    <row r="234" ht="16" customHeight="1">
      <c r="A234" s="11" t="n"/>
      <c r="B234" s="13" t="n"/>
      <c r="C234" s="14" t="n"/>
      <c r="D234" s="5" t="n"/>
      <c r="E234" s="15" t="n"/>
      <c r="F234" s="14" t="n"/>
    </row>
    <row r="235" ht="16" customHeight="1">
      <c r="A235" s="11" t="n"/>
      <c r="B235" s="13" t="n"/>
      <c r="C235" s="14" t="n"/>
      <c r="D235" s="5" t="n"/>
      <c r="E235" s="15" t="n"/>
      <c r="F235" s="14" t="n"/>
    </row>
    <row r="236" ht="16" customHeight="1">
      <c r="A236" s="11" t="n"/>
      <c r="B236" s="13" t="n"/>
      <c r="C236" s="14" t="n"/>
      <c r="D236" s="5" t="n"/>
      <c r="E236" s="15" t="n"/>
      <c r="F236" s="14" t="n"/>
    </row>
    <row r="237" ht="16" customHeight="1">
      <c r="A237" s="11" t="n"/>
      <c r="B237" s="13" t="n"/>
      <c r="C237" s="14" t="n"/>
      <c r="D237" s="5" t="n"/>
      <c r="E237" s="15" t="n"/>
      <c r="F237" s="14" t="n"/>
    </row>
    <row r="238" ht="16" customHeight="1">
      <c r="A238" s="11" t="n"/>
      <c r="B238" s="13" t="n"/>
      <c r="C238" s="14" t="n"/>
      <c r="D238" s="5" t="n"/>
      <c r="E238" s="15" t="n"/>
      <c r="F238" s="14" t="n"/>
    </row>
    <row r="239" ht="16" customHeight="1">
      <c r="A239" s="11" t="n"/>
      <c r="B239" s="13" t="n"/>
      <c r="C239" s="14" t="n"/>
      <c r="D239" s="5" t="n"/>
      <c r="E239" s="15" t="n"/>
      <c r="F239" s="14" t="n"/>
    </row>
    <row r="240" ht="16" customHeight="1">
      <c r="A240" s="11" t="n"/>
      <c r="B240" s="13" t="n"/>
      <c r="C240" s="14" t="n"/>
      <c r="D240" s="5" t="n"/>
      <c r="E240" s="15" t="n"/>
      <c r="F240" s="14" t="n"/>
    </row>
    <row r="241" ht="16" customHeight="1">
      <c r="A241" s="11" t="n"/>
      <c r="B241" s="13" t="n"/>
      <c r="C241" s="14" t="n"/>
      <c r="D241" s="5" t="n"/>
      <c r="E241" s="15" t="n"/>
      <c r="F241" s="14" t="n"/>
    </row>
    <row r="242" ht="16" customHeight="1">
      <c r="A242" s="11" t="n"/>
      <c r="B242" s="13" t="n"/>
      <c r="C242" s="14" t="n"/>
      <c r="D242" s="5" t="n"/>
      <c r="E242" s="15" t="n"/>
      <c r="F242" s="14" t="n"/>
    </row>
    <row r="243" ht="16" customHeight="1">
      <c r="A243" s="11" t="n"/>
      <c r="B243" s="13" t="n"/>
      <c r="C243" s="14" t="n"/>
      <c r="D243" s="5" t="n"/>
      <c r="E243" s="15" t="n"/>
      <c r="F243" s="14" t="n"/>
    </row>
    <row r="244" ht="16" customHeight="1">
      <c r="A244" s="11" t="n"/>
      <c r="B244" s="13" t="n"/>
      <c r="C244" s="14" t="n"/>
      <c r="D244" s="5" t="n"/>
      <c r="E244" s="15" t="n"/>
      <c r="F244" s="14" t="n"/>
    </row>
    <row r="245" ht="16" customHeight="1">
      <c r="A245" s="11" t="n"/>
      <c r="B245" s="13" t="n"/>
      <c r="C245" s="14" t="n"/>
      <c r="D245" s="5" t="n"/>
      <c r="E245" s="15" t="n"/>
      <c r="F245" s="14" t="n"/>
    </row>
    <row r="246" ht="16" customHeight="1">
      <c r="A246" s="11" t="n"/>
      <c r="B246" s="13" t="n"/>
      <c r="C246" s="14" t="n"/>
      <c r="D246" s="5" t="n"/>
      <c r="E246" s="15" t="n"/>
      <c r="F246" s="14" t="n"/>
    </row>
    <row r="247" ht="16" customHeight="1">
      <c r="A247" s="11" t="n"/>
      <c r="B247" s="13" t="n"/>
      <c r="C247" s="14" t="n"/>
      <c r="D247" s="5" t="n"/>
      <c r="E247" s="15" t="n"/>
      <c r="F247" s="14" t="n"/>
    </row>
    <row r="248" ht="16" customHeight="1">
      <c r="A248" s="11" t="n"/>
      <c r="B248" s="13" t="n"/>
      <c r="C248" s="14" t="n"/>
      <c r="D248" s="5" t="n"/>
      <c r="E248" s="15" t="n"/>
      <c r="F248" s="14" t="n"/>
    </row>
    <row r="249" ht="16" customHeight="1">
      <c r="A249" s="11" t="n"/>
      <c r="B249" s="13" t="n"/>
      <c r="C249" s="14" t="n"/>
      <c r="D249" s="5" t="n"/>
      <c r="E249" s="15" t="n"/>
      <c r="F249" s="14" t="n"/>
    </row>
    <row r="250" ht="16" customHeight="1">
      <c r="A250" s="11" t="n"/>
      <c r="B250" s="13" t="n"/>
      <c r="C250" s="14" t="n"/>
      <c r="D250" s="5" t="n"/>
      <c r="E250" s="15" t="n"/>
      <c r="F250" s="14" t="n"/>
    </row>
    <row r="251" ht="16" customHeight="1">
      <c r="A251" s="11" t="n"/>
      <c r="B251" s="13" t="n"/>
      <c r="C251" s="14" t="n"/>
      <c r="D251" s="5" t="n"/>
      <c r="E251" s="15" t="n"/>
      <c r="F251" s="14" t="n"/>
    </row>
    <row r="252" ht="16" customHeight="1">
      <c r="A252" s="11" t="n"/>
      <c r="B252" s="13" t="n"/>
      <c r="C252" s="14" t="n"/>
      <c r="D252" s="5" t="n"/>
      <c r="E252" s="15" t="n"/>
      <c r="F252" s="14" t="n"/>
    </row>
    <row r="253" ht="16" customHeight="1">
      <c r="A253" s="11" t="n"/>
      <c r="B253" s="13" t="n"/>
      <c r="C253" s="14" t="n"/>
      <c r="D253" s="5" t="n"/>
      <c r="E253" s="15" t="n"/>
      <c r="F253" s="14" t="n"/>
    </row>
    <row r="254" ht="16" customHeight="1">
      <c r="A254" s="11" t="n"/>
      <c r="B254" s="13" t="n"/>
      <c r="C254" s="14" t="n"/>
      <c r="D254" s="5" t="n"/>
      <c r="E254" s="15" t="n"/>
      <c r="F254" s="14" t="n"/>
    </row>
    <row r="255" ht="16" customHeight="1">
      <c r="A255" s="11" t="n"/>
      <c r="B255" s="13" t="n"/>
      <c r="C255" s="14" t="n"/>
      <c r="D255" s="5" t="n"/>
      <c r="E255" s="15" t="n"/>
      <c r="F255" s="14" t="n"/>
    </row>
    <row r="256" ht="16" customHeight="1">
      <c r="A256" s="11" t="n"/>
      <c r="B256" s="13" t="n"/>
      <c r="C256" s="14" t="n"/>
      <c r="D256" s="5" t="n"/>
      <c r="E256" s="15" t="n"/>
      <c r="F256" s="14" t="n"/>
    </row>
    <row r="257" ht="16" customHeight="1">
      <c r="A257" s="11" t="n"/>
      <c r="B257" s="13" t="n"/>
      <c r="C257" s="14" t="n"/>
      <c r="D257" s="5" t="n"/>
      <c r="E257" s="15" t="n"/>
      <c r="F257" s="14" t="n"/>
    </row>
    <row r="258" ht="16" customHeight="1">
      <c r="A258" s="11" t="n"/>
      <c r="B258" s="13" t="n"/>
      <c r="C258" s="14" t="n"/>
      <c r="D258" s="5" t="n"/>
      <c r="E258" s="15" t="n"/>
      <c r="F258" s="14" t="n"/>
    </row>
    <row r="259" ht="16" customHeight="1">
      <c r="A259" s="11" t="n"/>
      <c r="B259" s="13" t="n"/>
      <c r="C259" s="14" t="n"/>
      <c r="D259" s="5" t="n"/>
      <c r="E259" s="15" t="n"/>
      <c r="F259" s="14" t="n"/>
    </row>
    <row r="260" ht="16" customHeight="1">
      <c r="A260" s="11" t="n"/>
      <c r="B260" s="13" t="n"/>
      <c r="C260" s="14" t="n"/>
      <c r="D260" s="5" t="n"/>
      <c r="E260" s="15" t="n"/>
      <c r="F260" s="14" t="n"/>
    </row>
    <row r="261" ht="16" customHeight="1">
      <c r="A261" s="11" t="n"/>
      <c r="B261" s="13" t="n"/>
      <c r="C261" s="14" t="n"/>
      <c r="D261" s="5" t="n"/>
      <c r="E261" s="15" t="n"/>
      <c r="F261" s="14" t="n"/>
    </row>
    <row r="262" ht="16" customHeight="1">
      <c r="A262" s="11" t="n"/>
      <c r="B262" s="13" t="n"/>
      <c r="C262" s="14" t="n"/>
      <c r="D262" s="5" t="n"/>
      <c r="E262" s="15" t="n"/>
      <c r="F262" s="14" t="n"/>
    </row>
    <row r="263" ht="16" customHeight="1">
      <c r="A263" s="11" t="n"/>
      <c r="B263" s="13" t="n"/>
      <c r="C263" s="14" t="n"/>
      <c r="D263" s="5" t="n"/>
      <c r="E263" s="15" t="n"/>
      <c r="F263" s="14" t="n"/>
    </row>
    <row r="264" ht="16" customHeight="1">
      <c r="A264" s="11" t="n"/>
      <c r="B264" s="13" t="n"/>
      <c r="C264" s="14" t="n"/>
      <c r="D264" s="5" t="n"/>
      <c r="E264" s="15" t="n"/>
      <c r="F264" s="14" t="n"/>
    </row>
    <row r="265" ht="16" customHeight="1">
      <c r="A265" s="11" t="n"/>
      <c r="B265" s="13" t="n"/>
      <c r="C265" s="14" t="n"/>
      <c r="D265" s="5" t="n"/>
      <c r="E265" s="15" t="n"/>
      <c r="F265" s="14" t="n"/>
    </row>
    <row r="266" ht="16" customHeight="1">
      <c r="A266" s="11" t="n"/>
      <c r="B266" s="13" t="n"/>
      <c r="C266" s="14" t="n"/>
      <c r="D266" s="5" t="n"/>
      <c r="E266" s="15" t="n"/>
      <c r="F266" s="14" t="n"/>
    </row>
    <row r="267" ht="16" customHeight="1">
      <c r="A267" s="11" t="n"/>
      <c r="B267" s="13" t="n"/>
      <c r="C267" s="14" t="n"/>
      <c r="D267" s="5" t="n"/>
      <c r="E267" s="15" t="n"/>
      <c r="F267" s="14" t="n"/>
    </row>
    <row r="268" ht="16" customHeight="1">
      <c r="A268" s="11" t="n"/>
      <c r="B268" s="13" t="n"/>
      <c r="C268" s="14" t="n"/>
      <c r="D268" s="5" t="n"/>
      <c r="E268" s="15" t="n"/>
      <c r="F268" s="14" t="n"/>
    </row>
    <row r="269" ht="16" customHeight="1">
      <c r="A269" s="11" t="n"/>
      <c r="B269" s="13" t="n"/>
      <c r="C269" s="14" t="n"/>
      <c r="D269" s="5" t="n"/>
      <c r="E269" s="15" t="n"/>
      <c r="F269" s="14" t="n"/>
    </row>
    <row r="270" ht="16" customHeight="1">
      <c r="A270" s="11" t="n"/>
      <c r="B270" s="13" t="n"/>
      <c r="C270" s="14" t="n"/>
      <c r="D270" s="5" t="n"/>
      <c r="E270" s="15" t="n"/>
      <c r="F270" s="14" t="n"/>
    </row>
    <row r="271" ht="16" customHeight="1">
      <c r="A271" s="11" t="n"/>
      <c r="B271" s="13" t="n"/>
      <c r="C271" s="14" t="n"/>
      <c r="D271" s="5" t="n"/>
      <c r="E271" s="15" t="n"/>
      <c r="F271" s="14" t="n"/>
    </row>
    <row r="272" ht="16" customHeight="1">
      <c r="A272" s="11" t="n"/>
      <c r="B272" s="13" t="n"/>
      <c r="C272" s="14" t="n"/>
      <c r="D272" s="5" t="n"/>
      <c r="E272" s="15" t="n"/>
      <c r="F272" s="14" t="n"/>
    </row>
    <row r="273" ht="16" customHeight="1">
      <c r="A273" s="11" t="n"/>
      <c r="B273" s="13" t="n"/>
      <c r="C273" s="14" t="n"/>
      <c r="D273" s="5" t="n"/>
      <c r="E273" s="15" t="n"/>
      <c r="F273" s="14" t="n"/>
    </row>
    <row r="274" ht="16" customHeight="1">
      <c r="A274" s="11" t="n"/>
      <c r="B274" s="13" t="n"/>
      <c r="C274" s="14" t="n"/>
      <c r="D274" s="5" t="n"/>
      <c r="E274" s="15" t="n"/>
      <c r="F274" s="14" t="n"/>
    </row>
    <row r="275" ht="16" customHeight="1">
      <c r="A275" s="11" t="n"/>
      <c r="B275" s="13" t="n"/>
      <c r="C275" s="14" t="n"/>
      <c r="D275" s="5" t="n"/>
      <c r="E275" s="15" t="n"/>
      <c r="F275" s="14" t="n"/>
    </row>
    <row r="276" ht="16" customHeight="1">
      <c r="A276" s="11" t="n"/>
      <c r="B276" s="13" t="n"/>
      <c r="C276" s="14" t="n"/>
      <c r="D276" s="5" t="n"/>
      <c r="E276" s="15" t="n"/>
      <c r="F276" s="14" t="n"/>
    </row>
    <row r="277" ht="16" customHeight="1">
      <c r="A277" s="11" t="n"/>
      <c r="B277" s="13" t="n"/>
      <c r="C277" s="14" t="n"/>
      <c r="D277" s="5" t="n"/>
      <c r="E277" s="15" t="n"/>
      <c r="F277" s="14" t="n"/>
    </row>
    <row r="278" ht="16" customHeight="1">
      <c r="A278" s="11" t="n"/>
      <c r="B278" s="13" t="n"/>
      <c r="C278" s="14" t="n"/>
      <c r="D278" s="5" t="n"/>
      <c r="E278" s="15" t="n"/>
      <c r="F278" s="14" t="n"/>
    </row>
    <row r="279" ht="16" customHeight="1">
      <c r="A279" s="11" t="n"/>
      <c r="B279" s="13" t="n"/>
      <c r="C279" s="14" t="n"/>
      <c r="D279" s="5" t="n"/>
      <c r="E279" s="15" t="n"/>
      <c r="F279" s="14" t="n"/>
    </row>
    <row r="280" ht="16" customHeight="1">
      <c r="A280" s="11" t="n"/>
      <c r="B280" s="13" t="n"/>
      <c r="C280" s="14" t="n"/>
      <c r="D280" s="5" t="n"/>
      <c r="E280" s="15" t="n"/>
      <c r="F280" s="14" t="n"/>
    </row>
    <row r="281" ht="16" customHeight="1">
      <c r="A281" s="11" t="n"/>
      <c r="B281" s="13" t="n"/>
      <c r="C281" s="14" t="n"/>
      <c r="D281" s="5" t="n"/>
      <c r="E281" s="15" t="n"/>
      <c r="F281" s="14" t="n"/>
    </row>
    <row r="282" ht="16" customHeight="1">
      <c r="A282" s="11" t="n"/>
      <c r="B282" s="13" t="n"/>
      <c r="C282" s="14" t="n"/>
      <c r="D282" s="5" t="n"/>
      <c r="E282" s="15" t="n"/>
      <c r="F282" s="14" t="n"/>
    </row>
    <row r="283" ht="16" customHeight="1">
      <c r="A283" s="11" t="n"/>
      <c r="B283" s="13" t="n"/>
      <c r="C283" s="14" t="n"/>
      <c r="D283" s="5" t="n"/>
      <c r="E283" s="15" t="n"/>
      <c r="F283" s="14" t="n"/>
    </row>
    <row r="284" ht="16" customHeight="1">
      <c r="A284" s="11" t="n"/>
      <c r="B284" s="13" t="n"/>
      <c r="C284" s="14" t="n"/>
      <c r="D284" s="5" t="n"/>
      <c r="E284" s="15" t="n"/>
      <c r="F284" s="14" t="n"/>
    </row>
    <row r="285" ht="16" customHeight="1">
      <c r="A285" s="11" t="n"/>
      <c r="B285" s="13" t="n"/>
      <c r="C285" s="14" t="n"/>
      <c r="D285" s="5" t="n"/>
      <c r="E285" s="15" t="n"/>
      <c r="F285" s="14" t="n"/>
    </row>
    <row r="286" ht="16" customHeight="1">
      <c r="A286" s="11" t="n"/>
      <c r="B286" s="13" t="n"/>
      <c r="C286" s="14" t="n"/>
      <c r="D286" s="5" t="n"/>
      <c r="E286" s="15" t="n"/>
      <c r="F286" s="14" t="n"/>
    </row>
    <row r="287" ht="16" customHeight="1">
      <c r="A287" s="11" t="n"/>
      <c r="B287" s="13" t="n"/>
      <c r="C287" s="14" t="n"/>
      <c r="D287" s="5" t="n"/>
      <c r="E287" s="15" t="n"/>
      <c r="F287" s="14" t="n"/>
    </row>
    <row r="288" ht="16" customHeight="1">
      <c r="A288" s="11" t="n"/>
      <c r="B288" s="13" t="n"/>
      <c r="C288" s="14" t="n"/>
      <c r="D288" s="5" t="n"/>
      <c r="E288" s="15" t="n"/>
      <c r="F288" s="14" t="n"/>
    </row>
    <row r="289" ht="16" customHeight="1">
      <c r="A289" s="11" t="n"/>
      <c r="B289" s="13" t="n"/>
      <c r="C289" s="14" t="n"/>
      <c r="D289" s="5" t="n"/>
      <c r="E289" s="15" t="n"/>
      <c r="F289" s="14" t="n"/>
    </row>
    <row r="290" ht="16" customHeight="1">
      <c r="A290" s="11" t="n"/>
      <c r="B290" s="13" t="n"/>
      <c r="C290" s="14" t="n"/>
      <c r="D290" s="5" t="n"/>
      <c r="E290" s="15" t="n"/>
      <c r="F290" s="14" t="n"/>
    </row>
    <row r="291" ht="16" customHeight="1">
      <c r="A291" s="11" t="n"/>
      <c r="B291" s="13" t="n"/>
      <c r="C291" s="14" t="n"/>
      <c r="D291" s="5" t="n"/>
      <c r="E291" s="15" t="n"/>
      <c r="F291" s="14" t="n"/>
    </row>
    <row r="292" ht="16" customHeight="1">
      <c r="A292" s="11" t="n"/>
      <c r="B292" s="13" t="n"/>
      <c r="C292" s="14" t="n"/>
      <c r="D292" s="5" t="n"/>
      <c r="E292" s="15" t="n"/>
      <c r="F292" s="14" t="n"/>
    </row>
    <row r="293" ht="16" customHeight="1">
      <c r="A293" s="11" t="n"/>
      <c r="B293" s="13" t="n"/>
      <c r="C293" s="14" t="n"/>
      <c r="D293" s="5" t="n"/>
      <c r="E293" s="15" t="n"/>
      <c r="F293" s="14" t="n"/>
    </row>
    <row r="294" ht="16" customHeight="1">
      <c r="A294" s="11" t="n"/>
      <c r="B294" s="13" t="n"/>
      <c r="C294" s="14" t="n"/>
      <c r="D294" s="5" t="n"/>
      <c r="E294" s="15" t="n"/>
      <c r="F294" s="14" t="n"/>
    </row>
    <row r="295" ht="16" customHeight="1">
      <c r="A295" s="11" t="n"/>
      <c r="B295" s="13" t="n"/>
      <c r="C295" s="14" t="n"/>
      <c r="D295" s="5" t="n"/>
      <c r="E295" s="15" t="n"/>
      <c r="F295" s="14" t="n"/>
    </row>
    <row r="296" ht="16" customHeight="1">
      <c r="A296" s="11" t="n"/>
      <c r="B296" s="13" t="n"/>
      <c r="C296" s="14" t="n"/>
      <c r="D296" s="5" t="n"/>
      <c r="E296" s="15" t="n"/>
      <c r="F296" s="14" t="n"/>
    </row>
    <row r="297" ht="16" customHeight="1">
      <c r="A297" s="11" t="n"/>
      <c r="B297" s="13" t="n"/>
      <c r="C297" s="14" t="n"/>
      <c r="D297" s="5" t="n"/>
      <c r="E297" s="15" t="n"/>
      <c r="F297" s="14" t="n"/>
    </row>
    <row r="298" ht="16" customHeight="1">
      <c r="A298" s="11" t="n"/>
      <c r="B298" s="13" t="n"/>
      <c r="C298" s="14" t="n"/>
      <c r="D298" s="5" t="n"/>
      <c r="E298" s="15" t="n"/>
      <c r="F298" s="14" t="n"/>
    </row>
    <row r="299" ht="16" customHeight="1">
      <c r="A299" s="11" t="n"/>
      <c r="B299" s="13" t="n"/>
      <c r="C299" s="14" t="n"/>
      <c r="D299" s="5" t="n"/>
      <c r="E299" s="15" t="n"/>
      <c r="F299" s="14" t="n"/>
    </row>
    <row r="300" ht="16" customHeight="1">
      <c r="A300" s="11" t="n"/>
      <c r="B300" s="13" t="n"/>
      <c r="C300" s="14" t="n"/>
      <c r="D300" s="5" t="n"/>
      <c r="E300" s="15" t="n"/>
      <c r="F300" s="14" t="n"/>
    </row>
    <row r="301" ht="16" customHeight="1">
      <c r="A301" s="11" t="n"/>
      <c r="B301" s="13" t="n"/>
      <c r="C301" s="14" t="n"/>
      <c r="D301" s="5" t="n"/>
      <c r="E301" s="15" t="n"/>
      <c r="F301" s="14" t="n"/>
    </row>
    <row r="302" ht="16" customHeight="1">
      <c r="A302" s="11" t="n"/>
      <c r="B302" s="13" t="n"/>
      <c r="C302" s="14" t="n"/>
      <c r="D302" s="5" t="n"/>
      <c r="E302" s="15" t="n"/>
      <c r="F302" s="14" t="n"/>
    </row>
    <row r="303" ht="16" customHeight="1">
      <c r="A303" s="11" t="n"/>
      <c r="B303" s="13" t="n"/>
      <c r="C303" s="14" t="n"/>
      <c r="D303" s="5" t="n"/>
      <c r="E303" s="15" t="n"/>
      <c r="F303" s="14" t="n"/>
    </row>
    <row r="304" ht="16" customHeight="1">
      <c r="A304" s="11" t="n"/>
      <c r="B304" s="13" t="n"/>
      <c r="C304" s="14" t="n"/>
      <c r="D304" s="5" t="n"/>
      <c r="E304" s="15" t="n"/>
      <c r="F304" s="14" t="n"/>
    </row>
  </sheetData>
  <mergeCells count="1">
    <mergeCell ref="A1:D1"/>
  </mergeCells>
  <dataValidations count="2">
    <dataValidation sqref="B5:B304" showDropDown="0" showInputMessage="0" showErrorMessage="0" allowBlank="1" type="list">
      <formula1>=顧客管理表!$B$5:$B$54</formula1>
    </dataValidation>
    <dataValidation sqref="C5:C304" showDropDown="0" showInputMessage="0" showErrorMessage="0" allowBlank="1" type="list">
      <formula1>"受注,見積,訪問,電話,メール,その他"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2026-10-24T11:55:25Z</dcterms:created>
  <dcterms:modified xmlns:dcterms="http://purl.org/dc/terms/" xmlns:xsi="http://www.w3.org/2001/XMLSchema-instance" xsi:type="dcterms:W3CDTF">2026-10-24T11:55:25Z</dcterms:modified>
</cp:coreProperties>
</file>