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か月目" sheetId="1" state="visible" r:id="rId1"/>
    <sheet xmlns:r="http://schemas.openxmlformats.org/officeDocument/2006/relationships" name="2か月目" sheetId="2" state="visible" r:id="rId2"/>
    <sheet xmlns:r="http://schemas.openxmlformats.org/officeDocument/2006/relationships" name="3か月目" sheetId="3" state="visible" r:id="rId3"/>
    <sheet xmlns:r="http://schemas.openxmlformats.org/officeDocument/2006/relationships" name="4か月目" sheetId="4" state="visible" r:id="rId4"/>
    <sheet xmlns:r="http://schemas.openxmlformats.org/officeDocument/2006/relationships" name="5か月目" sheetId="5" state="visible" r:id="rId5"/>
    <sheet xmlns:r="http://schemas.openxmlformats.org/officeDocument/2006/relationships" name="6か月目" sheetId="6" state="visible" r:id="rId6"/>
    <sheet xmlns:r="http://schemas.openxmlformats.org/officeDocument/2006/relationships" name="7か月目" sheetId="7" state="visible" r:id="rId7"/>
    <sheet xmlns:r="http://schemas.openxmlformats.org/officeDocument/2006/relationships" name="8か月目" sheetId="8" state="visible" r:id="rId8"/>
    <sheet xmlns:r="http://schemas.openxmlformats.org/officeDocument/2006/relationships" name="9か月目" sheetId="9" state="visible" r:id="rId9"/>
    <sheet xmlns:r="http://schemas.openxmlformats.org/officeDocument/2006/relationships" name="10か月目" sheetId="10" state="visible" r:id="rId10"/>
    <sheet xmlns:r="http://schemas.openxmlformats.org/officeDocument/2006/relationships" name="11か月目" sheetId="11" state="visible" r:id="rId11"/>
    <sheet xmlns:r="http://schemas.openxmlformats.org/officeDocument/2006/relationships" name="12か月目" sheetId="12" state="visible" r:id="rId12"/>
  </sheets>
  <definedNames>
    <definedName name="_xlnm.Print_Area" localSheetId="0">'1か月目'!$A$1:$E$40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円&quot;"/>
    <numFmt numFmtId="165" formatCode="yyyy-mm-dd"/>
    <numFmt numFmtId="166" formatCode="m/d"/>
    <numFmt numFmtId="167" formatCode="#,##0;[Red]-#,##0;"/>
  </numFmts>
  <fonts count="10">
    <font>
      <name val="Calibri"/>
      <family val="2"/>
      <color theme="1"/>
      <sz val="11"/>
      <scheme val="minor"/>
    </font>
    <font>
      <name val="游ゴシック"/>
      <b val="1"/>
      <sz val="18"/>
    </font>
    <font>
      <name val="游ゴシック"/>
      <b val="1"/>
      <sz val="10"/>
    </font>
    <font>
      <name val="游ゴシック"/>
      <sz val="11"/>
    </font>
    <font>
      <name val="游ゴシック"/>
      <b val="1"/>
      <sz val="9.5"/>
    </font>
    <font>
      <name val="游ゴシック"/>
      <b val="1"/>
      <sz val="12"/>
    </font>
    <font>
      <name val="游ゴシック"/>
      <sz val="10"/>
    </font>
    <font>
      <name val="游ゴシック"/>
      <sz val="10.5"/>
    </font>
    <font>
      <name val="游ゴシック"/>
      <b val="1"/>
      <sz val="10.5"/>
    </font>
    <font>
      <name val="游ゴシック"/>
      <b val="1"/>
      <sz val="11"/>
    </font>
  </fonts>
  <fills count="5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6CC"/>
      </patternFill>
    </fill>
    <fill>
      <patternFill patternType="solid">
        <fgColor rgb="00E3F1F3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left" vertical="center" shrinkToFit="1"/>
    </xf>
    <xf numFmtId="0" fontId="4" fillId="2" borderId="1" applyAlignment="1" pivotButton="0" quotePrefix="0" xfId="0">
      <alignment horizontal="center" vertical="center" shrinkToFit="1"/>
    </xf>
    <xf numFmtId="164" fontId="5" fillId="3" borderId="1" applyAlignment="1" pivotButton="0" quotePrefix="0" xfId="0">
      <alignment horizontal="right" vertical="center" shrinkToFit="1"/>
    </xf>
    <xf numFmtId="0" fontId="2" fillId="4" borderId="1" applyAlignment="1" pivotButton="0" quotePrefix="0" xfId="0">
      <alignment horizontal="center" vertical="center" shrinkToFit="1"/>
    </xf>
    <xf numFmtId="166" fontId="6" fillId="3" borderId="1" applyAlignment="1" pivotButton="0" quotePrefix="0" xfId="0">
      <alignment horizontal="center" vertical="center" shrinkToFit="1"/>
    </xf>
    <xf numFmtId="0" fontId="7" fillId="3" borderId="1" applyAlignment="1" pivotButton="0" quotePrefix="0" xfId="0">
      <alignment horizontal="left" vertical="center" shrinkToFit="1"/>
    </xf>
    <xf numFmtId="167" fontId="7" fillId="3" borderId="1" applyAlignment="1" pivotButton="0" quotePrefix="0" xfId="0">
      <alignment horizontal="right" vertical="center" shrinkToFit="1"/>
    </xf>
    <xf numFmtId="167" fontId="8" fillId="0" borderId="1" applyAlignment="1" pivotButton="0" quotePrefix="0" xfId="0">
      <alignment horizontal="right" vertical="center" shrinkToFit="1"/>
    </xf>
    <xf numFmtId="0" fontId="6" fillId="2" borderId="1" applyAlignment="1" pivotButton="0" quotePrefix="0" xfId="0">
      <alignment horizontal="center" vertical="center" shrinkToFit="1"/>
    </xf>
    <xf numFmtId="167" fontId="9" fillId="2" borderId="1" applyAlignment="1" pivotButton="0" quotePrefix="0" xfId="0">
      <alignment horizontal="right" vertical="center" shrinkToFit="1"/>
    </xf>
    <xf numFmtId="164" fontId="5" fillId="2" borderId="1" applyAlignment="1" pivotButton="0" quotePrefix="0" xfId="0">
      <alignment horizontal="right" vertical="center" shrinkToFit="1"/>
    </xf>
    <xf numFmtId="0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30" customWidth="1" min="2" max="2"/>
    <col width="11" customWidth="1" min="3" max="3"/>
    <col width="11" customWidth="1" min="4" max="4"/>
    <col width="12" customWidth="1" min="5" max="5"/>
    <col width="2" customWidth="1" min="6" max="6"/>
    <col width="2" customWidth="1" min="7" max="7"/>
  </cols>
  <sheetData>
    <row r="1">
      <c r="A1" s="1" t="inlineStr">
        <is>
          <t>おこづかい帳</t>
        </is>
      </c>
    </row>
    <row r="3">
      <c r="A3" s="2" t="inlineStr">
        <is>
          <t>なまえ</t>
        </is>
      </c>
      <c r="B3" s="3" t="n"/>
      <c r="C3" s="4" t="inlineStr">
        <is>
          <t>前の月の残り</t>
        </is>
      </c>
      <c r="D3" s="5" t="n">
        <v>350</v>
      </c>
    </row>
    <row r="5">
      <c r="A5" s="6" t="inlineStr">
        <is>
          <t>日付</t>
        </is>
      </c>
      <c r="B5" s="6" t="inlineStr">
        <is>
          <t>内容(何に使ったか・もらったか)</t>
        </is>
      </c>
      <c r="C5" s="6" t="inlineStr">
        <is>
          <t>入ったお金</t>
        </is>
      </c>
      <c r="D5" s="6" t="inlineStr">
        <is>
          <t>使ったお金</t>
        </is>
      </c>
      <c r="E5" s="6" t="inlineStr">
        <is>
          <t>残り</t>
        </is>
      </c>
    </row>
    <row r="6" ht="20" customHeight="1">
      <c r="A6" s="7" t="n">
        <v>46327</v>
      </c>
      <c r="B6" s="8" t="inlineStr">
        <is>
          <t>11月のおこづかい</t>
        </is>
      </c>
      <c r="C6" s="9" t="n">
        <v>1000</v>
      </c>
      <c r="D6" s="9" t="n"/>
      <c r="E6" s="10">
        <f>IF(AND(B6="",C6="",D6=""),"",$D$3+N(C6)-N(D6))</f>
        <v/>
      </c>
    </row>
    <row r="7" ht="20" customHeight="1">
      <c r="A7" s="7" t="n">
        <v>46329</v>
      </c>
      <c r="B7" s="8" t="inlineStr">
        <is>
          <t>ノート</t>
        </is>
      </c>
      <c r="C7" s="9" t="n"/>
      <c r="D7" s="9" t="n">
        <v>150</v>
      </c>
      <c r="E7" s="10">
        <f>IF(AND(B7="",C7="",D7=""),"",LOOKUP(2,1/(E$6:E6&lt;&gt;""),E$6:E6)+N(C7)-N(D7))</f>
        <v/>
      </c>
    </row>
    <row r="8" ht="20" customHeight="1">
      <c r="A8" s="7" t="n">
        <v>46334</v>
      </c>
      <c r="B8" s="8" t="inlineStr">
        <is>
          <t>おかし</t>
        </is>
      </c>
      <c r="C8" s="9" t="n"/>
      <c r="D8" s="9" t="n">
        <v>120</v>
      </c>
      <c r="E8" s="10">
        <f>IF(AND(B8="",C8="",D8=""),"",LOOKUP(2,1/(E$6:E7&lt;&gt;""),E$6:E7)+N(C8)-N(D8))</f>
        <v/>
      </c>
    </row>
    <row r="9" ht="20" customHeight="1">
      <c r="A9" s="7" t="n">
        <v>46341</v>
      </c>
      <c r="B9" s="8" t="inlineStr">
        <is>
          <t>お手伝い(おふろそうじ)</t>
        </is>
      </c>
      <c r="C9" s="9" t="n">
        <v>100</v>
      </c>
      <c r="D9" s="9" t="n"/>
      <c r="E9" s="10">
        <f>IF(AND(B9="",C9="",D9=""),"",LOOKUP(2,1/(E$6:E8&lt;&gt;""),E$6:E8)+N(C9)-N(D9))</f>
        <v/>
      </c>
    </row>
    <row r="10" ht="20" customHeight="1">
      <c r="A10" s="7" t="n">
        <v>46348</v>
      </c>
      <c r="B10" s="8" t="inlineStr">
        <is>
          <t>まんが</t>
        </is>
      </c>
      <c r="C10" s="9" t="n"/>
      <c r="D10" s="9" t="n">
        <v>480</v>
      </c>
      <c r="E10" s="10">
        <f>IF(AND(B10="",C10="",D10=""),"",LOOKUP(2,1/(E$6:E9&lt;&gt;""),E$6:E9)+N(C10)-N(D10))</f>
        <v/>
      </c>
    </row>
    <row r="11" ht="20" customHeight="1">
      <c r="A11" s="7" t="n"/>
      <c r="B11" s="8" t="n"/>
      <c r="C11" s="9" t="n"/>
      <c r="D11" s="9" t="n"/>
      <c r="E11" s="10">
        <f>IF(AND(B11="",C11="",D11=""),"",LOOKUP(2,1/(E$6:E10&lt;&gt;""),E$6:E10)+N(C11)-N(D11))</f>
        <v/>
      </c>
    </row>
    <row r="12" ht="20" customHeight="1">
      <c r="A12" s="7" t="n"/>
      <c r="B12" s="8" t="n"/>
      <c r="C12" s="9" t="n"/>
      <c r="D12" s="9" t="n"/>
      <c r="E12" s="10">
        <f>IF(AND(B12="",C12="",D12=""),"",LOOKUP(2,1/(E$6:E11&lt;&gt;""),E$6:E11)+N(C12)-N(D12))</f>
        <v/>
      </c>
    </row>
    <row r="13" ht="20" customHeight="1">
      <c r="A13" s="7" t="n"/>
      <c r="B13" s="8" t="n"/>
      <c r="C13" s="9" t="n"/>
      <c r="D13" s="9" t="n"/>
      <c r="E13" s="10">
        <f>IF(AND(B13="",C13="",D13=""),"",LOOKUP(2,1/(E$6:E12&lt;&gt;""),E$6:E12)+N(C13)-N(D13))</f>
        <v/>
      </c>
    </row>
    <row r="14" ht="20" customHeight="1">
      <c r="A14" s="7" t="n"/>
      <c r="B14" s="8" t="n"/>
      <c r="C14" s="9" t="n"/>
      <c r="D14" s="9" t="n"/>
      <c r="E14" s="10">
        <f>IF(AND(B14="",C14="",D14=""),"",LOOKUP(2,1/(E$6:E13&lt;&gt;""),E$6:E13)+N(C14)-N(D14))</f>
        <v/>
      </c>
    </row>
    <row r="15" ht="20" customHeight="1">
      <c r="A15" s="7" t="n"/>
      <c r="B15" s="8" t="n"/>
      <c r="C15" s="9" t="n"/>
      <c r="D15" s="9" t="n"/>
      <c r="E15" s="10">
        <f>IF(AND(B15="",C15="",D15=""),"",LOOKUP(2,1/(E$6:E14&lt;&gt;""),E$6:E14)+N(C15)-N(D15))</f>
        <v/>
      </c>
    </row>
    <row r="16" ht="20" customHeight="1">
      <c r="A16" s="7" t="n"/>
      <c r="B16" s="8" t="n"/>
      <c r="C16" s="9" t="n"/>
      <c r="D16" s="9" t="n"/>
      <c r="E16" s="10">
        <f>IF(AND(B16="",C16="",D16=""),"",LOOKUP(2,1/(E$6:E15&lt;&gt;""),E$6:E15)+N(C16)-N(D16))</f>
        <v/>
      </c>
    </row>
    <row r="17" ht="20" customHeight="1">
      <c r="A17" s="7" t="n"/>
      <c r="B17" s="8" t="n"/>
      <c r="C17" s="9" t="n"/>
      <c r="D17" s="9" t="n"/>
      <c r="E17" s="10">
        <f>IF(AND(B17="",C17="",D17=""),"",LOOKUP(2,1/(E$6:E16&lt;&gt;""),E$6:E16)+N(C17)-N(D17))</f>
        <v/>
      </c>
    </row>
    <row r="18" ht="20" customHeight="1">
      <c r="A18" s="7" t="n"/>
      <c r="B18" s="8" t="n"/>
      <c r="C18" s="9" t="n"/>
      <c r="D18" s="9" t="n"/>
      <c r="E18" s="10">
        <f>IF(AND(B18="",C18="",D18=""),"",LOOKUP(2,1/(E$6:E17&lt;&gt;""),E$6:E17)+N(C18)-N(D18))</f>
        <v/>
      </c>
    </row>
    <row r="19" ht="20" customHeight="1">
      <c r="A19" s="7" t="n"/>
      <c r="B19" s="8" t="n"/>
      <c r="C19" s="9" t="n"/>
      <c r="D19" s="9" t="n"/>
      <c r="E19" s="10">
        <f>IF(AND(B19="",C19="",D19=""),"",LOOKUP(2,1/(E$6:E18&lt;&gt;""),E$6:E18)+N(C19)-N(D19))</f>
        <v/>
      </c>
    </row>
    <row r="20" ht="20" customHeight="1">
      <c r="A20" s="7" t="n"/>
      <c r="B20" s="8" t="n"/>
      <c r="C20" s="9" t="n"/>
      <c r="D20" s="9" t="n"/>
      <c r="E20" s="10">
        <f>IF(AND(B20="",C20="",D20=""),"",LOOKUP(2,1/(E$6:E19&lt;&gt;""),E$6:E19)+N(C20)-N(D20))</f>
        <v/>
      </c>
    </row>
    <row r="21" ht="20" customHeight="1">
      <c r="A21" s="7" t="n"/>
      <c r="B21" s="8" t="n"/>
      <c r="C21" s="9" t="n"/>
      <c r="D21" s="9" t="n"/>
      <c r="E21" s="10">
        <f>IF(AND(B21="",C21="",D21=""),"",LOOKUP(2,1/(E$6:E20&lt;&gt;""),E$6:E20)+N(C21)-N(D21))</f>
        <v/>
      </c>
    </row>
    <row r="22" ht="20" customHeight="1">
      <c r="A22" s="7" t="n"/>
      <c r="B22" s="8" t="n"/>
      <c r="C22" s="9" t="n"/>
      <c r="D22" s="9" t="n"/>
      <c r="E22" s="10">
        <f>IF(AND(B22="",C22="",D22=""),"",LOOKUP(2,1/(E$6:E21&lt;&gt;""),E$6:E21)+N(C22)-N(D22))</f>
        <v/>
      </c>
    </row>
    <row r="23" ht="20" customHeight="1">
      <c r="A23" s="7" t="n"/>
      <c r="B23" s="8" t="n"/>
      <c r="C23" s="9" t="n"/>
      <c r="D23" s="9" t="n"/>
      <c r="E23" s="10">
        <f>IF(AND(B23="",C23="",D23=""),"",LOOKUP(2,1/(E$6:E22&lt;&gt;""),E$6:E22)+N(C23)-N(D23))</f>
        <v/>
      </c>
    </row>
    <row r="24" ht="20" customHeight="1">
      <c r="A24" s="7" t="n"/>
      <c r="B24" s="8" t="n"/>
      <c r="C24" s="9" t="n"/>
      <c r="D24" s="9" t="n"/>
      <c r="E24" s="10">
        <f>IF(AND(B24="",C24="",D24=""),"",LOOKUP(2,1/(E$6:E23&lt;&gt;""),E$6:E23)+N(C24)-N(D24))</f>
        <v/>
      </c>
    </row>
    <row r="25" ht="20" customHeight="1">
      <c r="A25" s="7" t="n"/>
      <c r="B25" s="8" t="n"/>
      <c r="C25" s="9" t="n"/>
      <c r="D25" s="9" t="n"/>
      <c r="E25" s="10">
        <f>IF(AND(B25="",C25="",D25=""),"",LOOKUP(2,1/(E$6:E24&lt;&gt;""),E$6:E24)+N(C25)-N(D25))</f>
        <v/>
      </c>
    </row>
    <row r="26" ht="20" customHeight="1">
      <c r="A26" s="7" t="n"/>
      <c r="B26" s="8" t="n"/>
      <c r="C26" s="9" t="n"/>
      <c r="D26" s="9" t="n"/>
      <c r="E26" s="10">
        <f>IF(AND(B26="",C26="",D26=""),"",LOOKUP(2,1/(E$6:E25&lt;&gt;""),E$6:E25)+N(C26)-N(D26))</f>
        <v/>
      </c>
    </row>
    <row r="27" ht="20" customHeight="1">
      <c r="A27" s="7" t="n"/>
      <c r="B27" s="8" t="n"/>
      <c r="C27" s="9" t="n"/>
      <c r="D27" s="9" t="n"/>
      <c r="E27" s="10">
        <f>IF(AND(B27="",C27="",D27=""),"",LOOKUP(2,1/(E$6:E26&lt;&gt;""),E$6:E26)+N(C27)-N(D27))</f>
        <v/>
      </c>
    </row>
    <row r="28" ht="20" customHeight="1">
      <c r="A28" s="7" t="n"/>
      <c r="B28" s="8" t="n"/>
      <c r="C28" s="9" t="n"/>
      <c r="D28" s="9" t="n"/>
      <c r="E28" s="10">
        <f>IF(AND(B28="",C28="",D28=""),"",LOOKUP(2,1/(E$6:E27&lt;&gt;""),E$6:E27)+N(C28)-N(D28))</f>
        <v/>
      </c>
    </row>
    <row r="29" ht="20" customHeight="1">
      <c r="A29" s="7" t="n"/>
      <c r="B29" s="8" t="n"/>
      <c r="C29" s="9" t="n"/>
      <c r="D29" s="9" t="n"/>
      <c r="E29" s="10">
        <f>IF(AND(B29="",C29="",D29=""),"",LOOKUP(2,1/(E$6:E28&lt;&gt;""),E$6:E28)+N(C29)-N(D29))</f>
        <v/>
      </c>
    </row>
    <row r="30" ht="20" customHeight="1">
      <c r="A30" s="7" t="n"/>
      <c r="B30" s="8" t="n"/>
      <c r="C30" s="9" t="n"/>
      <c r="D30" s="9" t="n"/>
      <c r="E30" s="10">
        <f>IF(AND(B30="",C30="",D30=""),"",LOOKUP(2,1/(E$6:E29&lt;&gt;""),E$6:E29)+N(C30)-N(D30))</f>
        <v/>
      </c>
    </row>
    <row r="31" ht="20" customHeight="1">
      <c r="A31" s="7" t="n"/>
      <c r="B31" s="8" t="n"/>
      <c r="C31" s="9" t="n"/>
      <c r="D31" s="9" t="n"/>
      <c r="E31" s="10">
        <f>IF(AND(B31="",C31="",D31=""),"",LOOKUP(2,1/(E$6:E30&lt;&gt;""),E$6:E30)+N(C31)-N(D31))</f>
        <v/>
      </c>
    </row>
    <row r="32" ht="20" customHeight="1">
      <c r="A32" s="7" t="n"/>
      <c r="B32" s="8" t="n"/>
      <c r="C32" s="9" t="n"/>
      <c r="D32" s="9" t="n"/>
      <c r="E32" s="10">
        <f>IF(AND(B32="",C32="",D32=""),"",LOOKUP(2,1/(E$6:E31&lt;&gt;""),E$6:E31)+N(C32)-N(D32))</f>
        <v/>
      </c>
    </row>
    <row r="33" ht="20" customHeight="1">
      <c r="A33" s="7" t="n"/>
      <c r="B33" s="8" t="n"/>
      <c r="C33" s="9" t="n"/>
      <c r="D33" s="9" t="n"/>
      <c r="E33" s="10">
        <f>IF(AND(B33="",C33="",D33=""),"",LOOKUP(2,1/(E$6:E32&lt;&gt;""),E$6:E32)+N(C33)-N(D33))</f>
        <v/>
      </c>
    </row>
    <row r="34" ht="20" customHeight="1">
      <c r="A34" s="7" t="n"/>
      <c r="B34" s="8" t="n"/>
      <c r="C34" s="9" t="n"/>
      <c r="D34" s="9" t="n"/>
      <c r="E34" s="10">
        <f>IF(AND(B34="",C34="",D34=""),"",LOOKUP(2,1/(E$6:E33&lt;&gt;""),E$6:E33)+N(C34)-N(D34))</f>
        <v/>
      </c>
    </row>
    <row r="35" ht="20" customHeight="1">
      <c r="A35" s="7" t="n"/>
      <c r="B35" s="8" t="n"/>
      <c r="C35" s="9" t="n"/>
      <c r="D35" s="9" t="n"/>
      <c r="E35" s="10">
        <f>IF(AND(B35="",C35="",D35=""),"",LOOKUP(2,1/(E$6:E34&lt;&gt;""),E$6:E34)+N(C35)-N(D35))</f>
        <v/>
      </c>
    </row>
    <row r="36">
      <c r="A36" s="2" t="inlineStr">
        <is>
          <t>合計</t>
        </is>
      </c>
      <c r="B36" s="11" t="n"/>
      <c r="C36" s="12">
        <f>SUM(C6:C35)</f>
        <v/>
      </c>
      <c r="D36" s="12">
        <f>SUM(D6:D35)</f>
        <v/>
      </c>
      <c r="E36" s="13">
        <f>D3+C36-D36</f>
        <v/>
      </c>
    </row>
    <row r="38" ht="20" customHeight="1">
      <c r="A38" s="6" t="inlineStr">
        <is>
          <t>今月のふりかえり</t>
        </is>
      </c>
      <c r="B38" s="14" t="n"/>
      <c r="C38" s="14" t="n"/>
      <c r="D38" s="14" t="n"/>
      <c r="E38" s="14" t="n"/>
    </row>
    <row r="39" ht="20" customHeight="1">
      <c r="B39" s="14" t="n"/>
      <c r="C39" s="14" t="n"/>
      <c r="D39" s="14" t="n"/>
      <c r="E39" s="14" t="n"/>
    </row>
    <row r="40" ht="20" customHeight="1">
      <c r="B40" s="14" t="n"/>
      <c r="C40" s="14" t="n"/>
      <c r="D40" s="14" t="n"/>
      <c r="E40" s="14" t="n"/>
    </row>
  </sheetData>
  <mergeCells count="4">
    <mergeCell ref="B3"/>
    <mergeCell ref="D3:E3"/>
    <mergeCell ref="A1:E1"/>
    <mergeCell ref="B38:E40"/>
  </mergeCells>
  <conditionalFormatting sqref="E6:E35">
    <cfRule type="expression" priority="1" dxfId="0">
      <formula>AND(ISNUMBER(E6),E6&lt;0)</formula>
    </cfRule>
  </conditionalFormatting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11" customWidth="1" min="3" max="3"/>
    <col width="11" customWidth="1" min="4" max="4"/>
    <col width="12" customWidth="1" min="5" max="5"/>
    <col width="2" customWidth="1" min="6" max="6"/>
    <col width="2" customWidth="1" min="7" max="7"/>
  </cols>
  <sheetData>
    <row r="1">
      <c r="A1" s="1" t="inlineStr">
        <is>
          <t>おこづかい帳</t>
        </is>
      </c>
    </row>
    <row r="3">
      <c r="A3" s="2" t="inlineStr">
        <is>
          <t>なまえ</t>
        </is>
      </c>
      <c r="B3" s="3" t="n"/>
      <c r="C3" s="4" t="inlineStr">
        <is>
          <t>前の月の残り</t>
        </is>
      </c>
      <c r="D3" s="5">
        <f>'1か月目'!E36</f>
        <v/>
      </c>
    </row>
    <row r="5">
      <c r="A5" s="6" t="inlineStr">
        <is>
          <t>日付</t>
        </is>
      </c>
      <c r="B5" s="6" t="inlineStr">
        <is>
          <t>内容(何に使ったか・もらったか)</t>
        </is>
      </c>
      <c r="C5" s="6" t="inlineStr">
        <is>
          <t>入ったお金</t>
        </is>
      </c>
      <c r="D5" s="6" t="inlineStr">
        <is>
          <t>使ったお金</t>
        </is>
      </c>
      <c r="E5" s="6" t="inlineStr">
        <is>
          <t>残り</t>
        </is>
      </c>
    </row>
    <row r="6" ht="20" customHeight="1">
      <c r="A6" s="7" t="n"/>
      <c r="B6" s="8" t="n"/>
      <c r="C6" s="9" t="n"/>
      <c r="D6" s="9" t="n"/>
      <c r="E6" s="10">
        <f>IF(AND(B6="",C6="",D6=""),"",$D$3+N(C6)-N(D6))</f>
        <v/>
      </c>
    </row>
    <row r="7" ht="20" customHeight="1">
      <c r="A7" s="7" t="n"/>
      <c r="B7" s="8" t="n"/>
      <c r="C7" s="9" t="n"/>
      <c r="D7" s="9" t="n"/>
      <c r="E7" s="10">
        <f>IF(AND(B7="",C7="",D7=""),"",LOOKUP(2,1/(E$6:E6&lt;&gt;""),E$6:E6)+N(C7)-N(D7))</f>
        <v/>
      </c>
    </row>
    <row r="8" ht="20" customHeight="1">
      <c r="A8" s="7" t="n"/>
      <c r="B8" s="8" t="n"/>
      <c r="C8" s="9" t="n"/>
      <c r="D8" s="9" t="n"/>
      <c r="E8" s="10">
        <f>IF(AND(B8="",C8="",D8=""),"",LOOKUP(2,1/(E$6:E7&lt;&gt;""),E$6:E7)+N(C8)-N(D8))</f>
        <v/>
      </c>
    </row>
    <row r="9" ht="20" customHeight="1">
      <c r="A9" s="7" t="n"/>
      <c r="B9" s="8" t="n"/>
      <c r="C9" s="9" t="n"/>
      <c r="D9" s="9" t="n"/>
      <c r="E9" s="10">
        <f>IF(AND(B9="",C9="",D9=""),"",LOOKUP(2,1/(E$6:E8&lt;&gt;""),E$6:E8)+N(C9)-N(D9))</f>
        <v/>
      </c>
    </row>
    <row r="10" ht="20" customHeight="1">
      <c r="A10" s="7" t="n"/>
      <c r="B10" s="8" t="n"/>
      <c r="C10" s="9" t="n"/>
      <c r="D10" s="9" t="n"/>
      <c r="E10" s="10">
        <f>IF(AND(B10="",C10="",D10=""),"",LOOKUP(2,1/(E$6:E9&lt;&gt;""),E$6:E9)+N(C10)-N(D10))</f>
        <v/>
      </c>
    </row>
    <row r="11" ht="20" customHeight="1">
      <c r="A11" s="7" t="n"/>
      <c r="B11" s="8" t="n"/>
      <c r="C11" s="9" t="n"/>
      <c r="D11" s="9" t="n"/>
      <c r="E11" s="10">
        <f>IF(AND(B11="",C11="",D11=""),"",LOOKUP(2,1/(E$6:E10&lt;&gt;""),E$6:E10)+N(C11)-N(D11))</f>
        <v/>
      </c>
    </row>
    <row r="12" ht="20" customHeight="1">
      <c r="A12" s="7" t="n"/>
      <c r="B12" s="8" t="n"/>
      <c r="C12" s="9" t="n"/>
      <c r="D12" s="9" t="n"/>
      <c r="E12" s="10">
        <f>IF(AND(B12="",C12="",D12=""),"",LOOKUP(2,1/(E$6:E11&lt;&gt;""),E$6:E11)+N(C12)-N(D12))</f>
        <v/>
      </c>
    </row>
    <row r="13" ht="20" customHeight="1">
      <c r="A13" s="7" t="n"/>
      <c r="B13" s="8" t="n"/>
      <c r="C13" s="9" t="n"/>
      <c r="D13" s="9" t="n"/>
      <c r="E13" s="10">
        <f>IF(AND(B13="",C13="",D13=""),"",LOOKUP(2,1/(E$6:E12&lt;&gt;""),E$6:E12)+N(C13)-N(D13))</f>
        <v/>
      </c>
    </row>
    <row r="14" ht="20" customHeight="1">
      <c r="A14" s="7" t="n"/>
      <c r="B14" s="8" t="n"/>
      <c r="C14" s="9" t="n"/>
      <c r="D14" s="9" t="n"/>
      <c r="E14" s="10">
        <f>IF(AND(B14="",C14="",D14=""),"",LOOKUP(2,1/(E$6:E13&lt;&gt;""),E$6:E13)+N(C14)-N(D14))</f>
        <v/>
      </c>
    </row>
    <row r="15" ht="20" customHeight="1">
      <c r="A15" s="7" t="n"/>
      <c r="B15" s="8" t="n"/>
      <c r="C15" s="9" t="n"/>
      <c r="D15" s="9" t="n"/>
      <c r="E15" s="10">
        <f>IF(AND(B15="",C15="",D15=""),"",LOOKUP(2,1/(E$6:E14&lt;&gt;""),E$6:E14)+N(C15)-N(D15))</f>
        <v/>
      </c>
    </row>
    <row r="16" ht="20" customHeight="1">
      <c r="A16" s="7" t="n"/>
      <c r="B16" s="8" t="n"/>
      <c r="C16" s="9" t="n"/>
      <c r="D16" s="9" t="n"/>
      <c r="E16" s="10">
        <f>IF(AND(B16="",C16="",D16=""),"",LOOKUP(2,1/(E$6:E15&lt;&gt;""),E$6:E15)+N(C16)-N(D16))</f>
        <v/>
      </c>
    </row>
    <row r="17" ht="20" customHeight="1">
      <c r="A17" s="7" t="n"/>
      <c r="B17" s="8" t="n"/>
      <c r="C17" s="9" t="n"/>
      <c r="D17" s="9" t="n"/>
      <c r="E17" s="10">
        <f>IF(AND(B17="",C17="",D17=""),"",LOOKUP(2,1/(E$6:E16&lt;&gt;""),E$6:E16)+N(C17)-N(D17))</f>
        <v/>
      </c>
    </row>
    <row r="18" ht="20" customHeight="1">
      <c r="A18" s="7" t="n"/>
      <c r="B18" s="8" t="n"/>
      <c r="C18" s="9" t="n"/>
      <c r="D18" s="9" t="n"/>
      <c r="E18" s="10">
        <f>IF(AND(B18="",C18="",D18=""),"",LOOKUP(2,1/(E$6:E17&lt;&gt;""),E$6:E17)+N(C18)-N(D18))</f>
        <v/>
      </c>
    </row>
    <row r="19" ht="20" customHeight="1">
      <c r="A19" s="7" t="n"/>
      <c r="B19" s="8" t="n"/>
      <c r="C19" s="9" t="n"/>
      <c r="D19" s="9" t="n"/>
      <c r="E19" s="10">
        <f>IF(AND(B19="",C19="",D19=""),"",LOOKUP(2,1/(E$6:E18&lt;&gt;""),E$6:E18)+N(C19)-N(D19))</f>
        <v/>
      </c>
    </row>
    <row r="20" ht="20" customHeight="1">
      <c r="A20" s="7" t="n"/>
      <c r="B20" s="8" t="n"/>
      <c r="C20" s="9" t="n"/>
      <c r="D20" s="9" t="n"/>
      <c r="E20" s="10">
        <f>IF(AND(B20="",C20="",D20=""),"",LOOKUP(2,1/(E$6:E19&lt;&gt;""),E$6:E19)+N(C20)-N(D20))</f>
        <v/>
      </c>
    </row>
    <row r="21" ht="20" customHeight="1">
      <c r="A21" s="7" t="n"/>
      <c r="B21" s="8" t="n"/>
      <c r="C21" s="9" t="n"/>
      <c r="D21" s="9" t="n"/>
      <c r="E21" s="10">
        <f>IF(AND(B21="",C21="",D21=""),"",LOOKUP(2,1/(E$6:E20&lt;&gt;""),E$6:E20)+N(C21)-N(D21))</f>
        <v/>
      </c>
    </row>
    <row r="22" ht="20" customHeight="1">
      <c r="A22" s="7" t="n"/>
      <c r="B22" s="8" t="n"/>
      <c r="C22" s="9" t="n"/>
      <c r="D22" s="9" t="n"/>
      <c r="E22" s="10">
        <f>IF(AND(B22="",C22="",D22=""),"",LOOKUP(2,1/(E$6:E21&lt;&gt;""),E$6:E21)+N(C22)-N(D22))</f>
        <v/>
      </c>
    </row>
    <row r="23" ht="20" customHeight="1">
      <c r="A23" s="7" t="n"/>
      <c r="B23" s="8" t="n"/>
      <c r="C23" s="9" t="n"/>
      <c r="D23" s="9" t="n"/>
      <c r="E23" s="10">
        <f>IF(AND(B23="",C23="",D23=""),"",LOOKUP(2,1/(E$6:E22&lt;&gt;""),E$6:E22)+N(C23)-N(D23))</f>
        <v/>
      </c>
    </row>
    <row r="24" ht="20" customHeight="1">
      <c r="A24" s="7" t="n"/>
      <c r="B24" s="8" t="n"/>
      <c r="C24" s="9" t="n"/>
      <c r="D24" s="9" t="n"/>
      <c r="E24" s="10">
        <f>IF(AND(B24="",C24="",D24=""),"",LOOKUP(2,1/(E$6:E23&lt;&gt;""),E$6:E23)+N(C24)-N(D24))</f>
        <v/>
      </c>
    </row>
    <row r="25" ht="20" customHeight="1">
      <c r="A25" s="7" t="n"/>
      <c r="B25" s="8" t="n"/>
      <c r="C25" s="9" t="n"/>
      <c r="D25" s="9" t="n"/>
      <c r="E25" s="10">
        <f>IF(AND(B25="",C25="",D25=""),"",LOOKUP(2,1/(E$6:E24&lt;&gt;""),E$6:E24)+N(C25)-N(D25))</f>
        <v/>
      </c>
    </row>
    <row r="26" ht="20" customHeight="1">
      <c r="A26" s="7" t="n"/>
      <c r="B26" s="8" t="n"/>
      <c r="C26" s="9" t="n"/>
      <c r="D26" s="9" t="n"/>
      <c r="E26" s="10">
        <f>IF(AND(B26="",C26="",D26=""),"",LOOKUP(2,1/(E$6:E25&lt;&gt;""),E$6:E25)+N(C26)-N(D26))</f>
        <v/>
      </c>
    </row>
    <row r="27" ht="20" customHeight="1">
      <c r="A27" s="7" t="n"/>
      <c r="B27" s="8" t="n"/>
      <c r="C27" s="9" t="n"/>
      <c r="D27" s="9" t="n"/>
      <c r="E27" s="10">
        <f>IF(AND(B27="",C27="",D27=""),"",LOOKUP(2,1/(E$6:E26&lt;&gt;""),E$6:E26)+N(C27)-N(D27))</f>
        <v/>
      </c>
    </row>
    <row r="28" ht="20" customHeight="1">
      <c r="A28" s="7" t="n"/>
      <c r="B28" s="8" t="n"/>
      <c r="C28" s="9" t="n"/>
      <c r="D28" s="9" t="n"/>
      <c r="E28" s="10">
        <f>IF(AND(B28="",C28="",D28=""),"",LOOKUP(2,1/(E$6:E27&lt;&gt;""),E$6:E27)+N(C28)-N(D28))</f>
        <v/>
      </c>
    </row>
    <row r="29" ht="20" customHeight="1">
      <c r="A29" s="7" t="n"/>
      <c r="B29" s="8" t="n"/>
      <c r="C29" s="9" t="n"/>
      <c r="D29" s="9" t="n"/>
      <c r="E29" s="10">
        <f>IF(AND(B29="",C29="",D29=""),"",LOOKUP(2,1/(E$6:E28&lt;&gt;""),E$6:E28)+N(C29)-N(D29))</f>
        <v/>
      </c>
    </row>
    <row r="30" ht="20" customHeight="1">
      <c r="A30" s="7" t="n"/>
      <c r="B30" s="8" t="n"/>
      <c r="C30" s="9" t="n"/>
      <c r="D30" s="9" t="n"/>
      <c r="E30" s="10">
        <f>IF(AND(B30="",C30="",D30=""),"",LOOKUP(2,1/(E$6:E29&lt;&gt;""),E$6:E29)+N(C30)-N(D30))</f>
        <v/>
      </c>
    </row>
    <row r="31" ht="20" customHeight="1">
      <c r="A31" s="7" t="n"/>
      <c r="B31" s="8" t="n"/>
      <c r="C31" s="9" t="n"/>
      <c r="D31" s="9" t="n"/>
      <c r="E31" s="10">
        <f>IF(AND(B31="",C31="",D31=""),"",LOOKUP(2,1/(E$6:E30&lt;&gt;""),E$6:E30)+N(C31)-N(D31))</f>
        <v/>
      </c>
    </row>
    <row r="32" ht="20" customHeight="1">
      <c r="A32" s="7" t="n"/>
      <c r="B32" s="8" t="n"/>
      <c r="C32" s="9" t="n"/>
      <c r="D32" s="9" t="n"/>
      <c r="E32" s="10">
        <f>IF(AND(B32="",C32="",D32=""),"",LOOKUP(2,1/(E$6:E31&lt;&gt;""),E$6:E31)+N(C32)-N(D32))</f>
        <v/>
      </c>
    </row>
    <row r="33" ht="20" customHeight="1">
      <c r="A33" s="7" t="n"/>
      <c r="B33" s="8" t="n"/>
      <c r="C33" s="9" t="n"/>
      <c r="D33" s="9" t="n"/>
      <c r="E33" s="10">
        <f>IF(AND(B33="",C33="",D33=""),"",LOOKUP(2,1/(E$6:E32&lt;&gt;""),E$6:E32)+N(C33)-N(D33))</f>
        <v/>
      </c>
    </row>
    <row r="34" ht="20" customHeight="1">
      <c r="A34" s="7" t="n"/>
      <c r="B34" s="8" t="n"/>
      <c r="C34" s="9" t="n"/>
      <c r="D34" s="9" t="n"/>
      <c r="E34" s="10">
        <f>IF(AND(B34="",C34="",D34=""),"",LOOKUP(2,1/(E$6:E33&lt;&gt;""),E$6:E33)+N(C34)-N(D34))</f>
        <v/>
      </c>
    </row>
    <row r="35" ht="20" customHeight="1">
      <c r="A35" s="7" t="n"/>
      <c r="B35" s="8" t="n"/>
      <c r="C35" s="9" t="n"/>
      <c r="D35" s="9" t="n"/>
      <c r="E35" s="10">
        <f>IF(AND(B35="",C35="",D35=""),"",LOOKUP(2,1/(E$6:E34&lt;&gt;""),E$6:E34)+N(C35)-N(D35))</f>
        <v/>
      </c>
    </row>
    <row r="36">
      <c r="A36" s="2" t="inlineStr">
        <is>
          <t>合計</t>
        </is>
      </c>
      <c r="B36" s="11" t="n"/>
      <c r="C36" s="12">
        <f>SUM(C6:C35)</f>
        <v/>
      </c>
      <c r="D36" s="12">
        <f>SUM(D6:D35)</f>
        <v/>
      </c>
      <c r="E36" s="13">
        <f>D3+C36-D36</f>
        <v/>
      </c>
    </row>
    <row r="38" ht="20" customHeight="1">
      <c r="A38" s="6" t="inlineStr">
        <is>
          <t>今月のふりかえり</t>
        </is>
      </c>
      <c r="B38" s="14" t="n"/>
      <c r="C38" s="14" t="n"/>
      <c r="D38" s="14" t="n"/>
      <c r="E38" s="14" t="n"/>
    </row>
    <row r="39" ht="20" customHeight="1">
      <c r="B39" s="14" t="n"/>
      <c r="C39" s="14" t="n"/>
      <c r="D39" s="14" t="n"/>
      <c r="E39" s="14" t="n"/>
    </row>
    <row r="40" ht="20" customHeight="1">
      <c r="B40" s="14" t="n"/>
      <c r="C40" s="14" t="n"/>
      <c r="D40" s="14" t="n"/>
      <c r="E40" s="14" t="n"/>
    </row>
  </sheetData>
  <mergeCells count="4">
    <mergeCell ref="B3"/>
    <mergeCell ref="D3:E3"/>
    <mergeCell ref="A1:E1"/>
    <mergeCell ref="B38:E40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11" customWidth="1" min="3" max="3"/>
    <col width="11" customWidth="1" min="4" max="4"/>
    <col width="12" customWidth="1" min="5" max="5"/>
    <col width="2" customWidth="1" min="6" max="6"/>
    <col width="2" customWidth="1" min="7" max="7"/>
  </cols>
  <sheetData>
    <row r="1">
      <c r="A1" s="1" t="inlineStr">
        <is>
          <t>おこづかい帳</t>
        </is>
      </c>
    </row>
    <row r="3">
      <c r="A3" s="2" t="inlineStr">
        <is>
          <t>なまえ</t>
        </is>
      </c>
      <c r="B3" s="3" t="n"/>
      <c r="C3" s="4" t="inlineStr">
        <is>
          <t>前の月の残り</t>
        </is>
      </c>
      <c r="D3" s="5">
        <f>'2か月目'!E36</f>
        <v/>
      </c>
    </row>
    <row r="5">
      <c r="A5" s="6" t="inlineStr">
        <is>
          <t>日付</t>
        </is>
      </c>
      <c r="B5" s="6" t="inlineStr">
        <is>
          <t>内容(何に使ったか・もらったか)</t>
        </is>
      </c>
      <c r="C5" s="6" t="inlineStr">
        <is>
          <t>入ったお金</t>
        </is>
      </c>
      <c r="D5" s="6" t="inlineStr">
        <is>
          <t>使ったお金</t>
        </is>
      </c>
      <c r="E5" s="6" t="inlineStr">
        <is>
          <t>残り</t>
        </is>
      </c>
    </row>
    <row r="6" ht="20" customHeight="1">
      <c r="A6" s="7" t="n"/>
      <c r="B6" s="8" t="n"/>
      <c r="C6" s="9" t="n"/>
      <c r="D6" s="9" t="n"/>
      <c r="E6" s="10">
        <f>IF(AND(B6="",C6="",D6=""),"",$D$3+N(C6)-N(D6))</f>
        <v/>
      </c>
    </row>
    <row r="7" ht="20" customHeight="1">
      <c r="A7" s="7" t="n"/>
      <c r="B7" s="8" t="n"/>
      <c r="C7" s="9" t="n"/>
      <c r="D7" s="9" t="n"/>
      <c r="E7" s="10">
        <f>IF(AND(B7="",C7="",D7=""),"",LOOKUP(2,1/(E$6:E6&lt;&gt;""),E$6:E6)+N(C7)-N(D7))</f>
        <v/>
      </c>
    </row>
    <row r="8" ht="20" customHeight="1">
      <c r="A8" s="7" t="n"/>
      <c r="B8" s="8" t="n"/>
      <c r="C8" s="9" t="n"/>
      <c r="D8" s="9" t="n"/>
      <c r="E8" s="10">
        <f>IF(AND(B8="",C8="",D8=""),"",LOOKUP(2,1/(E$6:E7&lt;&gt;""),E$6:E7)+N(C8)-N(D8))</f>
        <v/>
      </c>
    </row>
    <row r="9" ht="20" customHeight="1">
      <c r="A9" s="7" t="n"/>
      <c r="B9" s="8" t="n"/>
      <c r="C9" s="9" t="n"/>
      <c r="D9" s="9" t="n"/>
      <c r="E9" s="10">
        <f>IF(AND(B9="",C9="",D9=""),"",LOOKUP(2,1/(E$6:E8&lt;&gt;""),E$6:E8)+N(C9)-N(D9))</f>
        <v/>
      </c>
    </row>
    <row r="10" ht="20" customHeight="1">
      <c r="A10" s="7" t="n"/>
      <c r="B10" s="8" t="n"/>
      <c r="C10" s="9" t="n"/>
      <c r="D10" s="9" t="n"/>
      <c r="E10" s="10">
        <f>IF(AND(B10="",C10="",D10=""),"",LOOKUP(2,1/(E$6:E9&lt;&gt;""),E$6:E9)+N(C10)-N(D10))</f>
        <v/>
      </c>
    </row>
    <row r="11" ht="20" customHeight="1">
      <c r="A11" s="7" t="n"/>
      <c r="B11" s="8" t="n"/>
      <c r="C11" s="9" t="n"/>
      <c r="D11" s="9" t="n"/>
      <c r="E11" s="10">
        <f>IF(AND(B11="",C11="",D11=""),"",LOOKUP(2,1/(E$6:E10&lt;&gt;""),E$6:E10)+N(C11)-N(D11))</f>
        <v/>
      </c>
    </row>
    <row r="12" ht="20" customHeight="1">
      <c r="A12" s="7" t="n"/>
      <c r="B12" s="8" t="n"/>
      <c r="C12" s="9" t="n"/>
      <c r="D12" s="9" t="n"/>
      <c r="E12" s="10">
        <f>IF(AND(B12="",C12="",D12=""),"",LOOKUP(2,1/(E$6:E11&lt;&gt;""),E$6:E11)+N(C12)-N(D12))</f>
        <v/>
      </c>
    </row>
    <row r="13" ht="20" customHeight="1">
      <c r="A13" s="7" t="n"/>
      <c r="B13" s="8" t="n"/>
      <c r="C13" s="9" t="n"/>
      <c r="D13" s="9" t="n"/>
      <c r="E13" s="10">
        <f>IF(AND(B13="",C13="",D13=""),"",LOOKUP(2,1/(E$6:E12&lt;&gt;""),E$6:E12)+N(C13)-N(D13))</f>
        <v/>
      </c>
    </row>
    <row r="14" ht="20" customHeight="1">
      <c r="A14" s="7" t="n"/>
      <c r="B14" s="8" t="n"/>
      <c r="C14" s="9" t="n"/>
      <c r="D14" s="9" t="n"/>
      <c r="E14" s="10">
        <f>IF(AND(B14="",C14="",D14=""),"",LOOKUP(2,1/(E$6:E13&lt;&gt;""),E$6:E13)+N(C14)-N(D14))</f>
        <v/>
      </c>
    </row>
    <row r="15" ht="20" customHeight="1">
      <c r="A15" s="7" t="n"/>
      <c r="B15" s="8" t="n"/>
      <c r="C15" s="9" t="n"/>
      <c r="D15" s="9" t="n"/>
      <c r="E15" s="10">
        <f>IF(AND(B15="",C15="",D15=""),"",LOOKUP(2,1/(E$6:E14&lt;&gt;""),E$6:E14)+N(C15)-N(D15))</f>
        <v/>
      </c>
    </row>
    <row r="16" ht="20" customHeight="1">
      <c r="A16" s="7" t="n"/>
      <c r="B16" s="8" t="n"/>
      <c r="C16" s="9" t="n"/>
      <c r="D16" s="9" t="n"/>
      <c r="E16" s="10">
        <f>IF(AND(B16="",C16="",D16=""),"",LOOKUP(2,1/(E$6:E15&lt;&gt;""),E$6:E15)+N(C16)-N(D16))</f>
        <v/>
      </c>
    </row>
    <row r="17" ht="20" customHeight="1">
      <c r="A17" s="7" t="n"/>
      <c r="B17" s="8" t="n"/>
      <c r="C17" s="9" t="n"/>
      <c r="D17" s="9" t="n"/>
      <c r="E17" s="10">
        <f>IF(AND(B17="",C17="",D17=""),"",LOOKUP(2,1/(E$6:E16&lt;&gt;""),E$6:E16)+N(C17)-N(D17))</f>
        <v/>
      </c>
    </row>
    <row r="18" ht="20" customHeight="1">
      <c r="A18" s="7" t="n"/>
      <c r="B18" s="8" t="n"/>
      <c r="C18" s="9" t="n"/>
      <c r="D18" s="9" t="n"/>
      <c r="E18" s="10">
        <f>IF(AND(B18="",C18="",D18=""),"",LOOKUP(2,1/(E$6:E17&lt;&gt;""),E$6:E17)+N(C18)-N(D18))</f>
        <v/>
      </c>
    </row>
    <row r="19" ht="20" customHeight="1">
      <c r="A19" s="7" t="n"/>
      <c r="B19" s="8" t="n"/>
      <c r="C19" s="9" t="n"/>
      <c r="D19" s="9" t="n"/>
      <c r="E19" s="10">
        <f>IF(AND(B19="",C19="",D19=""),"",LOOKUP(2,1/(E$6:E18&lt;&gt;""),E$6:E18)+N(C19)-N(D19))</f>
        <v/>
      </c>
    </row>
    <row r="20" ht="20" customHeight="1">
      <c r="A20" s="7" t="n"/>
      <c r="B20" s="8" t="n"/>
      <c r="C20" s="9" t="n"/>
      <c r="D20" s="9" t="n"/>
      <c r="E20" s="10">
        <f>IF(AND(B20="",C20="",D20=""),"",LOOKUP(2,1/(E$6:E19&lt;&gt;""),E$6:E19)+N(C20)-N(D20))</f>
        <v/>
      </c>
    </row>
    <row r="21" ht="20" customHeight="1">
      <c r="A21" s="7" t="n"/>
      <c r="B21" s="8" t="n"/>
      <c r="C21" s="9" t="n"/>
      <c r="D21" s="9" t="n"/>
      <c r="E21" s="10">
        <f>IF(AND(B21="",C21="",D21=""),"",LOOKUP(2,1/(E$6:E20&lt;&gt;""),E$6:E20)+N(C21)-N(D21))</f>
        <v/>
      </c>
    </row>
    <row r="22" ht="20" customHeight="1">
      <c r="A22" s="7" t="n"/>
      <c r="B22" s="8" t="n"/>
      <c r="C22" s="9" t="n"/>
      <c r="D22" s="9" t="n"/>
      <c r="E22" s="10">
        <f>IF(AND(B22="",C22="",D22=""),"",LOOKUP(2,1/(E$6:E21&lt;&gt;""),E$6:E21)+N(C22)-N(D22))</f>
        <v/>
      </c>
    </row>
    <row r="23" ht="20" customHeight="1">
      <c r="A23" s="7" t="n"/>
      <c r="B23" s="8" t="n"/>
      <c r="C23" s="9" t="n"/>
      <c r="D23" s="9" t="n"/>
      <c r="E23" s="10">
        <f>IF(AND(B23="",C23="",D23=""),"",LOOKUP(2,1/(E$6:E22&lt;&gt;""),E$6:E22)+N(C23)-N(D23))</f>
        <v/>
      </c>
    </row>
    <row r="24" ht="20" customHeight="1">
      <c r="A24" s="7" t="n"/>
      <c r="B24" s="8" t="n"/>
      <c r="C24" s="9" t="n"/>
      <c r="D24" s="9" t="n"/>
      <c r="E24" s="10">
        <f>IF(AND(B24="",C24="",D24=""),"",LOOKUP(2,1/(E$6:E23&lt;&gt;""),E$6:E23)+N(C24)-N(D24))</f>
        <v/>
      </c>
    </row>
    <row r="25" ht="20" customHeight="1">
      <c r="A25" s="7" t="n"/>
      <c r="B25" s="8" t="n"/>
      <c r="C25" s="9" t="n"/>
      <c r="D25" s="9" t="n"/>
      <c r="E25" s="10">
        <f>IF(AND(B25="",C25="",D25=""),"",LOOKUP(2,1/(E$6:E24&lt;&gt;""),E$6:E24)+N(C25)-N(D25))</f>
        <v/>
      </c>
    </row>
    <row r="26" ht="20" customHeight="1">
      <c r="A26" s="7" t="n"/>
      <c r="B26" s="8" t="n"/>
      <c r="C26" s="9" t="n"/>
      <c r="D26" s="9" t="n"/>
      <c r="E26" s="10">
        <f>IF(AND(B26="",C26="",D26=""),"",LOOKUP(2,1/(E$6:E25&lt;&gt;""),E$6:E25)+N(C26)-N(D26))</f>
        <v/>
      </c>
    </row>
    <row r="27" ht="20" customHeight="1">
      <c r="A27" s="7" t="n"/>
      <c r="B27" s="8" t="n"/>
      <c r="C27" s="9" t="n"/>
      <c r="D27" s="9" t="n"/>
      <c r="E27" s="10">
        <f>IF(AND(B27="",C27="",D27=""),"",LOOKUP(2,1/(E$6:E26&lt;&gt;""),E$6:E26)+N(C27)-N(D27))</f>
        <v/>
      </c>
    </row>
    <row r="28" ht="20" customHeight="1">
      <c r="A28" s="7" t="n"/>
      <c r="B28" s="8" t="n"/>
      <c r="C28" s="9" t="n"/>
      <c r="D28" s="9" t="n"/>
      <c r="E28" s="10">
        <f>IF(AND(B28="",C28="",D28=""),"",LOOKUP(2,1/(E$6:E27&lt;&gt;""),E$6:E27)+N(C28)-N(D28))</f>
        <v/>
      </c>
    </row>
    <row r="29" ht="20" customHeight="1">
      <c r="A29" s="7" t="n"/>
      <c r="B29" s="8" t="n"/>
      <c r="C29" s="9" t="n"/>
      <c r="D29" s="9" t="n"/>
      <c r="E29" s="10">
        <f>IF(AND(B29="",C29="",D29=""),"",LOOKUP(2,1/(E$6:E28&lt;&gt;""),E$6:E28)+N(C29)-N(D29))</f>
        <v/>
      </c>
    </row>
    <row r="30" ht="20" customHeight="1">
      <c r="A30" s="7" t="n"/>
      <c r="B30" s="8" t="n"/>
      <c r="C30" s="9" t="n"/>
      <c r="D30" s="9" t="n"/>
      <c r="E30" s="10">
        <f>IF(AND(B30="",C30="",D30=""),"",LOOKUP(2,1/(E$6:E29&lt;&gt;""),E$6:E29)+N(C30)-N(D30))</f>
        <v/>
      </c>
    </row>
    <row r="31" ht="20" customHeight="1">
      <c r="A31" s="7" t="n"/>
      <c r="B31" s="8" t="n"/>
      <c r="C31" s="9" t="n"/>
      <c r="D31" s="9" t="n"/>
      <c r="E31" s="10">
        <f>IF(AND(B31="",C31="",D31=""),"",LOOKUP(2,1/(E$6:E30&lt;&gt;""),E$6:E30)+N(C31)-N(D31))</f>
        <v/>
      </c>
    </row>
    <row r="32" ht="20" customHeight="1">
      <c r="A32" s="7" t="n"/>
      <c r="B32" s="8" t="n"/>
      <c r="C32" s="9" t="n"/>
      <c r="D32" s="9" t="n"/>
      <c r="E32" s="10">
        <f>IF(AND(B32="",C32="",D32=""),"",LOOKUP(2,1/(E$6:E31&lt;&gt;""),E$6:E31)+N(C32)-N(D32))</f>
        <v/>
      </c>
    </row>
    <row r="33" ht="20" customHeight="1">
      <c r="A33" s="7" t="n"/>
      <c r="B33" s="8" t="n"/>
      <c r="C33" s="9" t="n"/>
      <c r="D33" s="9" t="n"/>
      <c r="E33" s="10">
        <f>IF(AND(B33="",C33="",D33=""),"",LOOKUP(2,1/(E$6:E32&lt;&gt;""),E$6:E32)+N(C33)-N(D33))</f>
        <v/>
      </c>
    </row>
    <row r="34" ht="20" customHeight="1">
      <c r="A34" s="7" t="n"/>
      <c r="B34" s="8" t="n"/>
      <c r="C34" s="9" t="n"/>
      <c r="D34" s="9" t="n"/>
      <c r="E34" s="10">
        <f>IF(AND(B34="",C34="",D34=""),"",LOOKUP(2,1/(E$6:E33&lt;&gt;""),E$6:E33)+N(C34)-N(D34))</f>
        <v/>
      </c>
    </row>
    <row r="35" ht="20" customHeight="1">
      <c r="A35" s="7" t="n"/>
      <c r="B35" s="8" t="n"/>
      <c r="C35" s="9" t="n"/>
      <c r="D35" s="9" t="n"/>
      <c r="E35" s="10">
        <f>IF(AND(B35="",C35="",D35=""),"",LOOKUP(2,1/(E$6:E34&lt;&gt;""),E$6:E34)+N(C35)-N(D35))</f>
        <v/>
      </c>
    </row>
    <row r="36">
      <c r="A36" s="2" t="inlineStr">
        <is>
          <t>合計</t>
        </is>
      </c>
      <c r="B36" s="11" t="n"/>
      <c r="C36" s="12">
        <f>SUM(C6:C35)</f>
        <v/>
      </c>
      <c r="D36" s="12">
        <f>SUM(D6:D35)</f>
        <v/>
      </c>
      <c r="E36" s="13">
        <f>D3+C36-D36</f>
        <v/>
      </c>
    </row>
    <row r="38" ht="20" customHeight="1">
      <c r="A38" s="6" t="inlineStr">
        <is>
          <t>今月のふりかえり</t>
        </is>
      </c>
      <c r="B38" s="14" t="n"/>
      <c r="C38" s="14" t="n"/>
      <c r="D38" s="14" t="n"/>
      <c r="E38" s="14" t="n"/>
    </row>
    <row r="39" ht="20" customHeight="1">
      <c r="B39" s="14" t="n"/>
      <c r="C39" s="14" t="n"/>
      <c r="D39" s="14" t="n"/>
      <c r="E39" s="14" t="n"/>
    </row>
    <row r="40" ht="20" customHeight="1">
      <c r="B40" s="14" t="n"/>
      <c r="C40" s="14" t="n"/>
      <c r="D40" s="14" t="n"/>
      <c r="E40" s="14" t="n"/>
    </row>
  </sheetData>
  <mergeCells count="4">
    <mergeCell ref="B3"/>
    <mergeCell ref="D3:E3"/>
    <mergeCell ref="A1:E1"/>
    <mergeCell ref="B38:E40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11" customWidth="1" min="3" max="3"/>
    <col width="11" customWidth="1" min="4" max="4"/>
    <col width="12" customWidth="1" min="5" max="5"/>
    <col width="2" customWidth="1" min="6" max="6"/>
    <col width="2" customWidth="1" min="7" max="7"/>
  </cols>
  <sheetData>
    <row r="1">
      <c r="A1" s="1" t="inlineStr">
        <is>
          <t>おこづかい帳</t>
        </is>
      </c>
    </row>
    <row r="3">
      <c r="A3" s="2" t="inlineStr">
        <is>
          <t>なまえ</t>
        </is>
      </c>
      <c r="B3" s="3" t="n"/>
      <c r="C3" s="4" t="inlineStr">
        <is>
          <t>前の月の残り</t>
        </is>
      </c>
      <c r="D3" s="5">
        <f>'3か月目'!E36</f>
        <v/>
      </c>
    </row>
    <row r="5">
      <c r="A5" s="6" t="inlineStr">
        <is>
          <t>日付</t>
        </is>
      </c>
      <c r="B5" s="6" t="inlineStr">
        <is>
          <t>内容(何に使ったか・もらったか)</t>
        </is>
      </c>
      <c r="C5" s="6" t="inlineStr">
        <is>
          <t>入ったお金</t>
        </is>
      </c>
      <c r="D5" s="6" t="inlineStr">
        <is>
          <t>使ったお金</t>
        </is>
      </c>
      <c r="E5" s="6" t="inlineStr">
        <is>
          <t>残り</t>
        </is>
      </c>
    </row>
    <row r="6" ht="20" customHeight="1">
      <c r="A6" s="7" t="n"/>
      <c r="B6" s="8" t="n"/>
      <c r="C6" s="9" t="n"/>
      <c r="D6" s="9" t="n"/>
      <c r="E6" s="10">
        <f>IF(AND(B6="",C6="",D6=""),"",$D$3+N(C6)-N(D6))</f>
        <v/>
      </c>
    </row>
    <row r="7" ht="20" customHeight="1">
      <c r="A7" s="7" t="n"/>
      <c r="B7" s="8" t="n"/>
      <c r="C7" s="9" t="n"/>
      <c r="D7" s="9" t="n"/>
      <c r="E7" s="10">
        <f>IF(AND(B7="",C7="",D7=""),"",LOOKUP(2,1/(E$6:E6&lt;&gt;""),E$6:E6)+N(C7)-N(D7))</f>
        <v/>
      </c>
    </row>
    <row r="8" ht="20" customHeight="1">
      <c r="A8" s="7" t="n"/>
      <c r="B8" s="8" t="n"/>
      <c r="C8" s="9" t="n"/>
      <c r="D8" s="9" t="n"/>
      <c r="E8" s="10">
        <f>IF(AND(B8="",C8="",D8=""),"",LOOKUP(2,1/(E$6:E7&lt;&gt;""),E$6:E7)+N(C8)-N(D8))</f>
        <v/>
      </c>
    </row>
    <row r="9" ht="20" customHeight="1">
      <c r="A9" s="7" t="n"/>
      <c r="B9" s="8" t="n"/>
      <c r="C9" s="9" t="n"/>
      <c r="D9" s="9" t="n"/>
      <c r="E9" s="10">
        <f>IF(AND(B9="",C9="",D9=""),"",LOOKUP(2,1/(E$6:E8&lt;&gt;""),E$6:E8)+N(C9)-N(D9))</f>
        <v/>
      </c>
    </row>
    <row r="10" ht="20" customHeight="1">
      <c r="A10" s="7" t="n"/>
      <c r="B10" s="8" t="n"/>
      <c r="C10" s="9" t="n"/>
      <c r="D10" s="9" t="n"/>
      <c r="E10" s="10">
        <f>IF(AND(B10="",C10="",D10=""),"",LOOKUP(2,1/(E$6:E9&lt;&gt;""),E$6:E9)+N(C10)-N(D10))</f>
        <v/>
      </c>
    </row>
    <row r="11" ht="20" customHeight="1">
      <c r="A11" s="7" t="n"/>
      <c r="B11" s="8" t="n"/>
      <c r="C11" s="9" t="n"/>
      <c r="D11" s="9" t="n"/>
      <c r="E11" s="10">
        <f>IF(AND(B11="",C11="",D11=""),"",LOOKUP(2,1/(E$6:E10&lt;&gt;""),E$6:E10)+N(C11)-N(D11))</f>
        <v/>
      </c>
    </row>
    <row r="12" ht="20" customHeight="1">
      <c r="A12" s="7" t="n"/>
      <c r="B12" s="8" t="n"/>
      <c r="C12" s="9" t="n"/>
      <c r="D12" s="9" t="n"/>
      <c r="E12" s="10">
        <f>IF(AND(B12="",C12="",D12=""),"",LOOKUP(2,1/(E$6:E11&lt;&gt;""),E$6:E11)+N(C12)-N(D12))</f>
        <v/>
      </c>
    </row>
    <row r="13" ht="20" customHeight="1">
      <c r="A13" s="7" t="n"/>
      <c r="B13" s="8" t="n"/>
      <c r="C13" s="9" t="n"/>
      <c r="D13" s="9" t="n"/>
      <c r="E13" s="10">
        <f>IF(AND(B13="",C13="",D13=""),"",LOOKUP(2,1/(E$6:E12&lt;&gt;""),E$6:E12)+N(C13)-N(D13))</f>
        <v/>
      </c>
    </row>
    <row r="14" ht="20" customHeight="1">
      <c r="A14" s="7" t="n"/>
      <c r="B14" s="8" t="n"/>
      <c r="C14" s="9" t="n"/>
      <c r="D14" s="9" t="n"/>
      <c r="E14" s="10">
        <f>IF(AND(B14="",C14="",D14=""),"",LOOKUP(2,1/(E$6:E13&lt;&gt;""),E$6:E13)+N(C14)-N(D14))</f>
        <v/>
      </c>
    </row>
    <row r="15" ht="20" customHeight="1">
      <c r="A15" s="7" t="n"/>
      <c r="B15" s="8" t="n"/>
      <c r="C15" s="9" t="n"/>
      <c r="D15" s="9" t="n"/>
      <c r="E15" s="10">
        <f>IF(AND(B15="",C15="",D15=""),"",LOOKUP(2,1/(E$6:E14&lt;&gt;""),E$6:E14)+N(C15)-N(D15))</f>
        <v/>
      </c>
    </row>
    <row r="16" ht="20" customHeight="1">
      <c r="A16" s="7" t="n"/>
      <c r="B16" s="8" t="n"/>
      <c r="C16" s="9" t="n"/>
      <c r="D16" s="9" t="n"/>
      <c r="E16" s="10">
        <f>IF(AND(B16="",C16="",D16=""),"",LOOKUP(2,1/(E$6:E15&lt;&gt;""),E$6:E15)+N(C16)-N(D16))</f>
        <v/>
      </c>
    </row>
    <row r="17" ht="20" customHeight="1">
      <c r="A17" s="7" t="n"/>
      <c r="B17" s="8" t="n"/>
      <c r="C17" s="9" t="n"/>
      <c r="D17" s="9" t="n"/>
      <c r="E17" s="10">
        <f>IF(AND(B17="",C17="",D17=""),"",LOOKUP(2,1/(E$6:E16&lt;&gt;""),E$6:E16)+N(C17)-N(D17))</f>
        <v/>
      </c>
    </row>
    <row r="18" ht="20" customHeight="1">
      <c r="A18" s="7" t="n"/>
      <c r="B18" s="8" t="n"/>
      <c r="C18" s="9" t="n"/>
      <c r="D18" s="9" t="n"/>
      <c r="E18" s="10">
        <f>IF(AND(B18="",C18="",D18=""),"",LOOKUP(2,1/(E$6:E17&lt;&gt;""),E$6:E17)+N(C18)-N(D18))</f>
        <v/>
      </c>
    </row>
    <row r="19" ht="20" customHeight="1">
      <c r="A19" s="7" t="n"/>
      <c r="B19" s="8" t="n"/>
      <c r="C19" s="9" t="n"/>
      <c r="D19" s="9" t="n"/>
      <c r="E19" s="10">
        <f>IF(AND(B19="",C19="",D19=""),"",LOOKUP(2,1/(E$6:E18&lt;&gt;""),E$6:E18)+N(C19)-N(D19))</f>
        <v/>
      </c>
    </row>
    <row r="20" ht="20" customHeight="1">
      <c r="A20" s="7" t="n"/>
      <c r="B20" s="8" t="n"/>
      <c r="C20" s="9" t="n"/>
      <c r="D20" s="9" t="n"/>
      <c r="E20" s="10">
        <f>IF(AND(B20="",C20="",D20=""),"",LOOKUP(2,1/(E$6:E19&lt;&gt;""),E$6:E19)+N(C20)-N(D20))</f>
        <v/>
      </c>
    </row>
    <row r="21" ht="20" customHeight="1">
      <c r="A21" s="7" t="n"/>
      <c r="B21" s="8" t="n"/>
      <c r="C21" s="9" t="n"/>
      <c r="D21" s="9" t="n"/>
      <c r="E21" s="10">
        <f>IF(AND(B21="",C21="",D21=""),"",LOOKUP(2,1/(E$6:E20&lt;&gt;""),E$6:E20)+N(C21)-N(D21))</f>
        <v/>
      </c>
    </row>
    <row r="22" ht="20" customHeight="1">
      <c r="A22" s="7" t="n"/>
      <c r="B22" s="8" t="n"/>
      <c r="C22" s="9" t="n"/>
      <c r="D22" s="9" t="n"/>
      <c r="E22" s="10">
        <f>IF(AND(B22="",C22="",D22=""),"",LOOKUP(2,1/(E$6:E21&lt;&gt;""),E$6:E21)+N(C22)-N(D22))</f>
        <v/>
      </c>
    </row>
    <row r="23" ht="20" customHeight="1">
      <c r="A23" s="7" t="n"/>
      <c r="B23" s="8" t="n"/>
      <c r="C23" s="9" t="n"/>
      <c r="D23" s="9" t="n"/>
      <c r="E23" s="10">
        <f>IF(AND(B23="",C23="",D23=""),"",LOOKUP(2,1/(E$6:E22&lt;&gt;""),E$6:E22)+N(C23)-N(D23))</f>
        <v/>
      </c>
    </row>
    <row r="24" ht="20" customHeight="1">
      <c r="A24" s="7" t="n"/>
      <c r="B24" s="8" t="n"/>
      <c r="C24" s="9" t="n"/>
      <c r="D24" s="9" t="n"/>
      <c r="E24" s="10">
        <f>IF(AND(B24="",C24="",D24=""),"",LOOKUP(2,1/(E$6:E23&lt;&gt;""),E$6:E23)+N(C24)-N(D24))</f>
        <v/>
      </c>
    </row>
    <row r="25" ht="20" customHeight="1">
      <c r="A25" s="7" t="n"/>
      <c r="B25" s="8" t="n"/>
      <c r="C25" s="9" t="n"/>
      <c r="D25" s="9" t="n"/>
      <c r="E25" s="10">
        <f>IF(AND(B25="",C25="",D25=""),"",LOOKUP(2,1/(E$6:E24&lt;&gt;""),E$6:E24)+N(C25)-N(D25))</f>
        <v/>
      </c>
    </row>
    <row r="26" ht="20" customHeight="1">
      <c r="A26" s="7" t="n"/>
      <c r="B26" s="8" t="n"/>
      <c r="C26" s="9" t="n"/>
      <c r="D26" s="9" t="n"/>
      <c r="E26" s="10">
        <f>IF(AND(B26="",C26="",D26=""),"",LOOKUP(2,1/(E$6:E25&lt;&gt;""),E$6:E25)+N(C26)-N(D26))</f>
        <v/>
      </c>
    </row>
    <row r="27" ht="20" customHeight="1">
      <c r="A27" s="7" t="n"/>
      <c r="B27" s="8" t="n"/>
      <c r="C27" s="9" t="n"/>
      <c r="D27" s="9" t="n"/>
      <c r="E27" s="10">
        <f>IF(AND(B27="",C27="",D27=""),"",LOOKUP(2,1/(E$6:E26&lt;&gt;""),E$6:E26)+N(C27)-N(D27))</f>
        <v/>
      </c>
    </row>
    <row r="28" ht="20" customHeight="1">
      <c r="A28" s="7" t="n"/>
      <c r="B28" s="8" t="n"/>
      <c r="C28" s="9" t="n"/>
      <c r="D28" s="9" t="n"/>
      <c r="E28" s="10">
        <f>IF(AND(B28="",C28="",D28=""),"",LOOKUP(2,1/(E$6:E27&lt;&gt;""),E$6:E27)+N(C28)-N(D28))</f>
        <v/>
      </c>
    </row>
    <row r="29" ht="20" customHeight="1">
      <c r="A29" s="7" t="n"/>
      <c r="B29" s="8" t="n"/>
      <c r="C29" s="9" t="n"/>
      <c r="D29" s="9" t="n"/>
      <c r="E29" s="10">
        <f>IF(AND(B29="",C29="",D29=""),"",LOOKUP(2,1/(E$6:E28&lt;&gt;""),E$6:E28)+N(C29)-N(D29))</f>
        <v/>
      </c>
    </row>
    <row r="30" ht="20" customHeight="1">
      <c r="A30" s="7" t="n"/>
      <c r="B30" s="8" t="n"/>
      <c r="C30" s="9" t="n"/>
      <c r="D30" s="9" t="n"/>
      <c r="E30" s="10">
        <f>IF(AND(B30="",C30="",D30=""),"",LOOKUP(2,1/(E$6:E29&lt;&gt;""),E$6:E29)+N(C30)-N(D30))</f>
        <v/>
      </c>
    </row>
    <row r="31" ht="20" customHeight="1">
      <c r="A31" s="7" t="n"/>
      <c r="B31" s="8" t="n"/>
      <c r="C31" s="9" t="n"/>
      <c r="D31" s="9" t="n"/>
      <c r="E31" s="10">
        <f>IF(AND(B31="",C31="",D31=""),"",LOOKUP(2,1/(E$6:E30&lt;&gt;""),E$6:E30)+N(C31)-N(D31))</f>
        <v/>
      </c>
    </row>
    <row r="32" ht="20" customHeight="1">
      <c r="A32" s="7" t="n"/>
      <c r="B32" s="8" t="n"/>
      <c r="C32" s="9" t="n"/>
      <c r="D32" s="9" t="n"/>
      <c r="E32" s="10">
        <f>IF(AND(B32="",C32="",D32=""),"",LOOKUP(2,1/(E$6:E31&lt;&gt;""),E$6:E31)+N(C32)-N(D32))</f>
        <v/>
      </c>
    </row>
    <row r="33" ht="20" customHeight="1">
      <c r="A33" s="7" t="n"/>
      <c r="B33" s="8" t="n"/>
      <c r="C33" s="9" t="n"/>
      <c r="D33" s="9" t="n"/>
      <c r="E33" s="10">
        <f>IF(AND(B33="",C33="",D33=""),"",LOOKUP(2,1/(E$6:E32&lt;&gt;""),E$6:E32)+N(C33)-N(D33))</f>
        <v/>
      </c>
    </row>
    <row r="34" ht="20" customHeight="1">
      <c r="A34" s="7" t="n"/>
      <c r="B34" s="8" t="n"/>
      <c r="C34" s="9" t="n"/>
      <c r="D34" s="9" t="n"/>
      <c r="E34" s="10">
        <f>IF(AND(B34="",C34="",D34=""),"",LOOKUP(2,1/(E$6:E33&lt;&gt;""),E$6:E33)+N(C34)-N(D34))</f>
        <v/>
      </c>
    </row>
    <row r="35" ht="20" customHeight="1">
      <c r="A35" s="7" t="n"/>
      <c r="B35" s="8" t="n"/>
      <c r="C35" s="9" t="n"/>
      <c r="D35" s="9" t="n"/>
      <c r="E35" s="10">
        <f>IF(AND(B35="",C35="",D35=""),"",LOOKUP(2,1/(E$6:E34&lt;&gt;""),E$6:E34)+N(C35)-N(D35))</f>
        <v/>
      </c>
    </row>
    <row r="36">
      <c r="A36" s="2" t="inlineStr">
        <is>
          <t>合計</t>
        </is>
      </c>
      <c r="B36" s="11" t="n"/>
      <c r="C36" s="12">
        <f>SUM(C6:C35)</f>
        <v/>
      </c>
      <c r="D36" s="12">
        <f>SUM(D6:D35)</f>
        <v/>
      </c>
      <c r="E36" s="13">
        <f>D3+C36-D36</f>
        <v/>
      </c>
    </row>
    <row r="38" ht="20" customHeight="1">
      <c r="A38" s="6" t="inlineStr">
        <is>
          <t>今月のふりかえり</t>
        </is>
      </c>
      <c r="B38" s="14" t="n"/>
      <c r="C38" s="14" t="n"/>
      <c r="D38" s="14" t="n"/>
      <c r="E38" s="14" t="n"/>
    </row>
    <row r="39" ht="20" customHeight="1">
      <c r="B39" s="14" t="n"/>
      <c r="C39" s="14" t="n"/>
      <c r="D39" s="14" t="n"/>
      <c r="E39" s="14" t="n"/>
    </row>
    <row r="40" ht="20" customHeight="1">
      <c r="B40" s="14" t="n"/>
      <c r="C40" s="14" t="n"/>
      <c r="D40" s="14" t="n"/>
      <c r="E40" s="14" t="n"/>
    </row>
  </sheetData>
  <mergeCells count="4">
    <mergeCell ref="B3"/>
    <mergeCell ref="D3:E3"/>
    <mergeCell ref="A1:E1"/>
    <mergeCell ref="B38:E40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11" customWidth="1" min="3" max="3"/>
    <col width="11" customWidth="1" min="4" max="4"/>
    <col width="12" customWidth="1" min="5" max="5"/>
    <col width="2" customWidth="1" min="6" max="6"/>
    <col width="2" customWidth="1" min="7" max="7"/>
  </cols>
  <sheetData>
    <row r="1">
      <c r="A1" s="1" t="inlineStr">
        <is>
          <t>おこづかい帳</t>
        </is>
      </c>
    </row>
    <row r="3">
      <c r="A3" s="2" t="inlineStr">
        <is>
          <t>なまえ</t>
        </is>
      </c>
      <c r="B3" s="3" t="n"/>
      <c r="C3" s="4" t="inlineStr">
        <is>
          <t>前の月の残り</t>
        </is>
      </c>
      <c r="D3" s="5">
        <f>'4か月目'!E36</f>
        <v/>
      </c>
    </row>
    <row r="5">
      <c r="A5" s="6" t="inlineStr">
        <is>
          <t>日付</t>
        </is>
      </c>
      <c r="B5" s="6" t="inlineStr">
        <is>
          <t>内容(何に使ったか・もらったか)</t>
        </is>
      </c>
      <c r="C5" s="6" t="inlineStr">
        <is>
          <t>入ったお金</t>
        </is>
      </c>
      <c r="D5" s="6" t="inlineStr">
        <is>
          <t>使ったお金</t>
        </is>
      </c>
      <c r="E5" s="6" t="inlineStr">
        <is>
          <t>残り</t>
        </is>
      </c>
    </row>
    <row r="6" ht="20" customHeight="1">
      <c r="A6" s="7" t="n"/>
      <c r="B6" s="8" t="n"/>
      <c r="C6" s="9" t="n"/>
      <c r="D6" s="9" t="n"/>
      <c r="E6" s="10">
        <f>IF(AND(B6="",C6="",D6=""),"",$D$3+N(C6)-N(D6))</f>
        <v/>
      </c>
    </row>
    <row r="7" ht="20" customHeight="1">
      <c r="A7" s="7" t="n"/>
      <c r="B7" s="8" t="n"/>
      <c r="C7" s="9" t="n"/>
      <c r="D7" s="9" t="n"/>
      <c r="E7" s="10">
        <f>IF(AND(B7="",C7="",D7=""),"",LOOKUP(2,1/(E$6:E6&lt;&gt;""),E$6:E6)+N(C7)-N(D7))</f>
        <v/>
      </c>
    </row>
    <row r="8" ht="20" customHeight="1">
      <c r="A8" s="7" t="n"/>
      <c r="B8" s="8" t="n"/>
      <c r="C8" s="9" t="n"/>
      <c r="D8" s="9" t="n"/>
      <c r="E8" s="10">
        <f>IF(AND(B8="",C8="",D8=""),"",LOOKUP(2,1/(E$6:E7&lt;&gt;""),E$6:E7)+N(C8)-N(D8))</f>
        <v/>
      </c>
    </row>
    <row r="9" ht="20" customHeight="1">
      <c r="A9" s="7" t="n"/>
      <c r="B9" s="8" t="n"/>
      <c r="C9" s="9" t="n"/>
      <c r="D9" s="9" t="n"/>
      <c r="E9" s="10">
        <f>IF(AND(B9="",C9="",D9=""),"",LOOKUP(2,1/(E$6:E8&lt;&gt;""),E$6:E8)+N(C9)-N(D9))</f>
        <v/>
      </c>
    </row>
    <row r="10" ht="20" customHeight="1">
      <c r="A10" s="7" t="n"/>
      <c r="B10" s="8" t="n"/>
      <c r="C10" s="9" t="n"/>
      <c r="D10" s="9" t="n"/>
      <c r="E10" s="10">
        <f>IF(AND(B10="",C10="",D10=""),"",LOOKUP(2,1/(E$6:E9&lt;&gt;""),E$6:E9)+N(C10)-N(D10))</f>
        <v/>
      </c>
    </row>
    <row r="11" ht="20" customHeight="1">
      <c r="A11" s="7" t="n"/>
      <c r="B11" s="8" t="n"/>
      <c r="C11" s="9" t="n"/>
      <c r="D11" s="9" t="n"/>
      <c r="E11" s="10">
        <f>IF(AND(B11="",C11="",D11=""),"",LOOKUP(2,1/(E$6:E10&lt;&gt;""),E$6:E10)+N(C11)-N(D11))</f>
        <v/>
      </c>
    </row>
    <row r="12" ht="20" customHeight="1">
      <c r="A12" s="7" t="n"/>
      <c r="B12" s="8" t="n"/>
      <c r="C12" s="9" t="n"/>
      <c r="D12" s="9" t="n"/>
      <c r="E12" s="10">
        <f>IF(AND(B12="",C12="",D12=""),"",LOOKUP(2,1/(E$6:E11&lt;&gt;""),E$6:E11)+N(C12)-N(D12))</f>
        <v/>
      </c>
    </row>
    <row r="13" ht="20" customHeight="1">
      <c r="A13" s="7" t="n"/>
      <c r="B13" s="8" t="n"/>
      <c r="C13" s="9" t="n"/>
      <c r="D13" s="9" t="n"/>
      <c r="E13" s="10">
        <f>IF(AND(B13="",C13="",D13=""),"",LOOKUP(2,1/(E$6:E12&lt;&gt;""),E$6:E12)+N(C13)-N(D13))</f>
        <v/>
      </c>
    </row>
    <row r="14" ht="20" customHeight="1">
      <c r="A14" s="7" t="n"/>
      <c r="B14" s="8" t="n"/>
      <c r="C14" s="9" t="n"/>
      <c r="D14" s="9" t="n"/>
      <c r="E14" s="10">
        <f>IF(AND(B14="",C14="",D14=""),"",LOOKUP(2,1/(E$6:E13&lt;&gt;""),E$6:E13)+N(C14)-N(D14))</f>
        <v/>
      </c>
    </row>
    <row r="15" ht="20" customHeight="1">
      <c r="A15" s="7" t="n"/>
      <c r="B15" s="8" t="n"/>
      <c r="C15" s="9" t="n"/>
      <c r="D15" s="9" t="n"/>
      <c r="E15" s="10">
        <f>IF(AND(B15="",C15="",D15=""),"",LOOKUP(2,1/(E$6:E14&lt;&gt;""),E$6:E14)+N(C15)-N(D15))</f>
        <v/>
      </c>
    </row>
    <row r="16" ht="20" customHeight="1">
      <c r="A16" s="7" t="n"/>
      <c r="B16" s="8" t="n"/>
      <c r="C16" s="9" t="n"/>
      <c r="D16" s="9" t="n"/>
      <c r="E16" s="10">
        <f>IF(AND(B16="",C16="",D16=""),"",LOOKUP(2,1/(E$6:E15&lt;&gt;""),E$6:E15)+N(C16)-N(D16))</f>
        <v/>
      </c>
    </row>
    <row r="17" ht="20" customHeight="1">
      <c r="A17" s="7" t="n"/>
      <c r="B17" s="8" t="n"/>
      <c r="C17" s="9" t="n"/>
      <c r="D17" s="9" t="n"/>
      <c r="E17" s="10">
        <f>IF(AND(B17="",C17="",D17=""),"",LOOKUP(2,1/(E$6:E16&lt;&gt;""),E$6:E16)+N(C17)-N(D17))</f>
        <v/>
      </c>
    </row>
    <row r="18" ht="20" customHeight="1">
      <c r="A18" s="7" t="n"/>
      <c r="B18" s="8" t="n"/>
      <c r="C18" s="9" t="n"/>
      <c r="D18" s="9" t="n"/>
      <c r="E18" s="10">
        <f>IF(AND(B18="",C18="",D18=""),"",LOOKUP(2,1/(E$6:E17&lt;&gt;""),E$6:E17)+N(C18)-N(D18))</f>
        <v/>
      </c>
    </row>
    <row r="19" ht="20" customHeight="1">
      <c r="A19" s="7" t="n"/>
      <c r="B19" s="8" t="n"/>
      <c r="C19" s="9" t="n"/>
      <c r="D19" s="9" t="n"/>
      <c r="E19" s="10">
        <f>IF(AND(B19="",C19="",D19=""),"",LOOKUP(2,1/(E$6:E18&lt;&gt;""),E$6:E18)+N(C19)-N(D19))</f>
        <v/>
      </c>
    </row>
    <row r="20" ht="20" customHeight="1">
      <c r="A20" s="7" t="n"/>
      <c r="B20" s="8" t="n"/>
      <c r="C20" s="9" t="n"/>
      <c r="D20" s="9" t="n"/>
      <c r="E20" s="10">
        <f>IF(AND(B20="",C20="",D20=""),"",LOOKUP(2,1/(E$6:E19&lt;&gt;""),E$6:E19)+N(C20)-N(D20))</f>
        <v/>
      </c>
    </row>
    <row r="21" ht="20" customHeight="1">
      <c r="A21" s="7" t="n"/>
      <c r="B21" s="8" t="n"/>
      <c r="C21" s="9" t="n"/>
      <c r="D21" s="9" t="n"/>
      <c r="E21" s="10">
        <f>IF(AND(B21="",C21="",D21=""),"",LOOKUP(2,1/(E$6:E20&lt;&gt;""),E$6:E20)+N(C21)-N(D21))</f>
        <v/>
      </c>
    </row>
    <row r="22" ht="20" customHeight="1">
      <c r="A22" s="7" t="n"/>
      <c r="B22" s="8" t="n"/>
      <c r="C22" s="9" t="n"/>
      <c r="D22" s="9" t="n"/>
      <c r="E22" s="10">
        <f>IF(AND(B22="",C22="",D22=""),"",LOOKUP(2,1/(E$6:E21&lt;&gt;""),E$6:E21)+N(C22)-N(D22))</f>
        <v/>
      </c>
    </row>
    <row r="23" ht="20" customHeight="1">
      <c r="A23" s="7" t="n"/>
      <c r="B23" s="8" t="n"/>
      <c r="C23" s="9" t="n"/>
      <c r="D23" s="9" t="n"/>
      <c r="E23" s="10">
        <f>IF(AND(B23="",C23="",D23=""),"",LOOKUP(2,1/(E$6:E22&lt;&gt;""),E$6:E22)+N(C23)-N(D23))</f>
        <v/>
      </c>
    </row>
    <row r="24" ht="20" customHeight="1">
      <c r="A24" s="7" t="n"/>
      <c r="B24" s="8" t="n"/>
      <c r="C24" s="9" t="n"/>
      <c r="D24" s="9" t="n"/>
      <c r="E24" s="10">
        <f>IF(AND(B24="",C24="",D24=""),"",LOOKUP(2,1/(E$6:E23&lt;&gt;""),E$6:E23)+N(C24)-N(D24))</f>
        <v/>
      </c>
    </row>
    <row r="25" ht="20" customHeight="1">
      <c r="A25" s="7" t="n"/>
      <c r="B25" s="8" t="n"/>
      <c r="C25" s="9" t="n"/>
      <c r="D25" s="9" t="n"/>
      <c r="E25" s="10">
        <f>IF(AND(B25="",C25="",D25=""),"",LOOKUP(2,1/(E$6:E24&lt;&gt;""),E$6:E24)+N(C25)-N(D25))</f>
        <v/>
      </c>
    </row>
    <row r="26" ht="20" customHeight="1">
      <c r="A26" s="7" t="n"/>
      <c r="B26" s="8" t="n"/>
      <c r="C26" s="9" t="n"/>
      <c r="D26" s="9" t="n"/>
      <c r="E26" s="10">
        <f>IF(AND(B26="",C26="",D26=""),"",LOOKUP(2,1/(E$6:E25&lt;&gt;""),E$6:E25)+N(C26)-N(D26))</f>
        <v/>
      </c>
    </row>
    <row r="27" ht="20" customHeight="1">
      <c r="A27" s="7" t="n"/>
      <c r="B27" s="8" t="n"/>
      <c r="C27" s="9" t="n"/>
      <c r="D27" s="9" t="n"/>
      <c r="E27" s="10">
        <f>IF(AND(B27="",C27="",D27=""),"",LOOKUP(2,1/(E$6:E26&lt;&gt;""),E$6:E26)+N(C27)-N(D27))</f>
        <v/>
      </c>
    </row>
    <row r="28" ht="20" customHeight="1">
      <c r="A28" s="7" t="n"/>
      <c r="B28" s="8" t="n"/>
      <c r="C28" s="9" t="n"/>
      <c r="D28" s="9" t="n"/>
      <c r="E28" s="10">
        <f>IF(AND(B28="",C28="",D28=""),"",LOOKUP(2,1/(E$6:E27&lt;&gt;""),E$6:E27)+N(C28)-N(D28))</f>
        <v/>
      </c>
    </row>
    <row r="29" ht="20" customHeight="1">
      <c r="A29" s="7" t="n"/>
      <c r="B29" s="8" t="n"/>
      <c r="C29" s="9" t="n"/>
      <c r="D29" s="9" t="n"/>
      <c r="E29" s="10">
        <f>IF(AND(B29="",C29="",D29=""),"",LOOKUP(2,1/(E$6:E28&lt;&gt;""),E$6:E28)+N(C29)-N(D29))</f>
        <v/>
      </c>
    </row>
    <row r="30" ht="20" customHeight="1">
      <c r="A30" s="7" t="n"/>
      <c r="B30" s="8" t="n"/>
      <c r="C30" s="9" t="n"/>
      <c r="D30" s="9" t="n"/>
      <c r="E30" s="10">
        <f>IF(AND(B30="",C30="",D30=""),"",LOOKUP(2,1/(E$6:E29&lt;&gt;""),E$6:E29)+N(C30)-N(D30))</f>
        <v/>
      </c>
    </row>
    <row r="31" ht="20" customHeight="1">
      <c r="A31" s="7" t="n"/>
      <c r="B31" s="8" t="n"/>
      <c r="C31" s="9" t="n"/>
      <c r="D31" s="9" t="n"/>
      <c r="E31" s="10">
        <f>IF(AND(B31="",C31="",D31=""),"",LOOKUP(2,1/(E$6:E30&lt;&gt;""),E$6:E30)+N(C31)-N(D31))</f>
        <v/>
      </c>
    </row>
    <row r="32" ht="20" customHeight="1">
      <c r="A32" s="7" t="n"/>
      <c r="B32" s="8" t="n"/>
      <c r="C32" s="9" t="n"/>
      <c r="D32" s="9" t="n"/>
      <c r="E32" s="10">
        <f>IF(AND(B32="",C32="",D32=""),"",LOOKUP(2,1/(E$6:E31&lt;&gt;""),E$6:E31)+N(C32)-N(D32))</f>
        <v/>
      </c>
    </row>
    <row r="33" ht="20" customHeight="1">
      <c r="A33" s="7" t="n"/>
      <c r="B33" s="8" t="n"/>
      <c r="C33" s="9" t="n"/>
      <c r="D33" s="9" t="n"/>
      <c r="E33" s="10">
        <f>IF(AND(B33="",C33="",D33=""),"",LOOKUP(2,1/(E$6:E32&lt;&gt;""),E$6:E32)+N(C33)-N(D33))</f>
        <v/>
      </c>
    </row>
    <row r="34" ht="20" customHeight="1">
      <c r="A34" s="7" t="n"/>
      <c r="B34" s="8" t="n"/>
      <c r="C34" s="9" t="n"/>
      <c r="D34" s="9" t="n"/>
      <c r="E34" s="10">
        <f>IF(AND(B34="",C34="",D34=""),"",LOOKUP(2,1/(E$6:E33&lt;&gt;""),E$6:E33)+N(C34)-N(D34))</f>
        <v/>
      </c>
    </row>
    <row r="35" ht="20" customHeight="1">
      <c r="A35" s="7" t="n"/>
      <c r="B35" s="8" t="n"/>
      <c r="C35" s="9" t="n"/>
      <c r="D35" s="9" t="n"/>
      <c r="E35" s="10">
        <f>IF(AND(B35="",C35="",D35=""),"",LOOKUP(2,1/(E$6:E34&lt;&gt;""),E$6:E34)+N(C35)-N(D35))</f>
        <v/>
      </c>
    </row>
    <row r="36">
      <c r="A36" s="2" t="inlineStr">
        <is>
          <t>合計</t>
        </is>
      </c>
      <c r="B36" s="11" t="n"/>
      <c r="C36" s="12">
        <f>SUM(C6:C35)</f>
        <v/>
      </c>
      <c r="D36" s="12">
        <f>SUM(D6:D35)</f>
        <v/>
      </c>
      <c r="E36" s="13">
        <f>D3+C36-D36</f>
        <v/>
      </c>
    </row>
    <row r="38" ht="20" customHeight="1">
      <c r="A38" s="6" t="inlineStr">
        <is>
          <t>今月のふりかえり</t>
        </is>
      </c>
      <c r="B38" s="14" t="n"/>
      <c r="C38" s="14" t="n"/>
      <c r="D38" s="14" t="n"/>
      <c r="E38" s="14" t="n"/>
    </row>
    <row r="39" ht="20" customHeight="1">
      <c r="B39" s="14" t="n"/>
      <c r="C39" s="14" t="n"/>
      <c r="D39" s="14" t="n"/>
      <c r="E39" s="14" t="n"/>
    </row>
    <row r="40" ht="20" customHeight="1">
      <c r="B40" s="14" t="n"/>
      <c r="C40" s="14" t="n"/>
      <c r="D40" s="14" t="n"/>
      <c r="E40" s="14" t="n"/>
    </row>
  </sheetData>
  <mergeCells count="4">
    <mergeCell ref="B3"/>
    <mergeCell ref="D3:E3"/>
    <mergeCell ref="A1:E1"/>
    <mergeCell ref="B38:E40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11" customWidth="1" min="3" max="3"/>
    <col width="11" customWidth="1" min="4" max="4"/>
    <col width="12" customWidth="1" min="5" max="5"/>
    <col width="2" customWidth="1" min="6" max="6"/>
    <col width="2" customWidth="1" min="7" max="7"/>
  </cols>
  <sheetData>
    <row r="1">
      <c r="A1" s="1" t="inlineStr">
        <is>
          <t>おこづかい帳</t>
        </is>
      </c>
    </row>
    <row r="3">
      <c r="A3" s="2" t="inlineStr">
        <is>
          <t>なまえ</t>
        </is>
      </c>
      <c r="B3" s="3" t="n"/>
      <c r="C3" s="4" t="inlineStr">
        <is>
          <t>前の月の残り</t>
        </is>
      </c>
      <c r="D3" s="5">
        <f>'5か月目'!E36</f>
        <v/>
      </c>
    </row>
    <row r="5">
      <c r="A5" s="6" t="inlineStr">
        <is>
          <t>日付</t>
        </is>
      </c>
      <c r="B5" s="6" t="inlineStr">
        <is>
          <t>内容(何に使ったか・もらったか)</t>
        </is>
      </c>
      <c r="C5" s="6" t="inlineStr">
        <is>
          <t>入ったお金</t>
        </is>
      </c>
      <c r="D5" s="6" t="inlineStr">
        <is>
          <t>使ったお金</t>
        </is>
      </c>
      <c r="E5" s="6" t="inlineStr">
        <is>
          <t>残り</t>
        </is>
      </c>
    </row>
    <row r="6" ht="20" customHeight="1">
      <c r="A6" s="7" t="n"/>
      <c r="B6" s="8" t="n"/>
      <c r="C6" s="9" t="n"/>
      <c r="D6" s="9" t="n"/>
      <c r="E6" s="10">
        <f>IF(AND(B6="",C6="",D6=""),"",$D$3+N(C6)-N(D6))</f>
        <v/>
      </c>
    </row>
    <row r="7" ht="20" customHeight="1">
      <c r="A7" s="7" t="n"/>
      <c r="B7" s="8" t="n"/>
      <c r="C7" s="9" t="n"/>
      <c r="D7" s="9" t="n"/>
      <c r="E7" s="10">
        <f>IF(AND(B7="",C7="",D7=""),"",LOOKUP(2,1/(E$6:E6&lt;&gt;""),E$6:E6)+N(C7)-N(D7))</f>
        <v/>
      </c>
    </row>
    <row r="8" ht="20" customHeight="1">
      <c r="A8" s="7" t="n"/>
      <c r="B8" s="8" t="n"/>
      <c r="C8" s="9" t="n"/>
      <c r="D8" s="9" t="n"/>
      <c r="E8" s="10">
        <f>IF(AND(B8="",C8="",D8=""),"",LOOKUP(2,1/(E$6:E7&lt;&gt;""),E$6:E7)+N(C8)-N(D8))</f>
        <v/>
      </c>
    </row>
    <row r="9" ht="20" customHeight="1">
      <c r="A9" s="7" t="n"/>
      <c r="B9" s="8" t="n"/>
      <c r="C9" s="9" t="n"/>
      <c r="D9" s="9" t="n"/>
      <c r="E9" s="10">
        <f>IF(AND(B9="",C9="",D9=""),"",LOOKUP(2,1/(E$6:E8&lt;&gt;""),E$6:E8)+N(C9)-N(D9))</f>
        <v/>
      </c>
    </row>
    <row r="10" ht="20" customHeight="1">
      <c r="A10" s="7" t="n"/>
      <c r="B10" s="8" t="n"/>
      <c r="C10" s="9" t="n"/>
      <c r="D10" s="9" t="n"/>
      <c r="E10" s="10">
        <f>IF(AND(B10="",C10="",D10=""),"",LOOKUP(2,1/(E$6:E9&lt;&gt;""),E$6:E9)+N(C10)-N(D10))</f>
        <v/>
      </c>
    </row>
    <row r="11" ht="20" customHeight="1">
      <c r="A11" s="7" t="n"/>
      <c r="B11" s="8" t="n"/>
      <c r="C11" s="9" t="n"/>
      <c r="D11" s="9" t="n"/>
      <c r="E11" s="10">
        <f>IF(AND(B11="",C11="",D11=""),"",LOOKUP(2,1/(E$6:E10&lt;&gt;""),E$6:E10)+N(C11)-N(D11))</f>
        <v/>
      </c>
    </row>
    <row r="12" ht="20" customHeight="1">
      <c r="A12" s="7" t="n"/>
      <c r="B12" s="8" t="n"/>
      <c r="C12" s="9" t="n"/>
      <c r="D12" s="9" t="n"/>
      <c r="E12" s="10">
        <f>IF(AND(B12="",C12="",D12=""),"",LOOKUP(2,1/(E$6:E11&lt;&gt;""),E$6:E11)+N(C12)-N(D12))</f>
        <v/>
      </c>
    </row>
    <row r="13" ht="20" customHeight="1">
      <c r="A13" s="7" t="n"/>
      <c r="B13" s="8" t="n"/>
      <c r="C13" s="9" t="n"/>
      <c r="D13" s="9" t="n"/>
      <c r="E13" s="10">
        <f>IF(AND(B13="",C13="",D13=""),"",LOOKUP(2,1/(E$6:E12&lt;&gt;""),E$6:E12)+N(C13)-N(D13))</f>
        <v/>
      </c>
    </row>
    <row r="14" ht="20" customHeight="1">
      <c r="A14" s="7" t="n"/>
      <c r="B14" s="8" t="n"/>
      <c r="C14" s="9" t="n"/>
      <c r="D14" s="9" t="n"/>
      <c r="E14" s="10">
        <f>IF(AND(B14="",C14="",D14=""),"",LOOKUP(2,1/(E$6:E13&lt;&gt;""),E$6:E13)+N(C14)-N(D14))</f>
        <v/>
      </c>
    </row>
    <row r="15" ht="20" customHeight="1">
      <c r="A15" s="7" t="n"/>
      <c r="B15" s="8" t="n"/>
      <c r="C15" s="9" t="n"/>
      <c r="D15" s="9" t="n"/>
      <c r="E15" s="10">
        <f>IF(AND(B15="",C15="",D15=""),"",LOOKUP(2,1/(E$6:E14&lt;&gt;""),E$6:E14)+N(C15)-N(D15))</f>
        <v/>
      </c>
    </row>
    <row r="16" ht="20" customHeight="1">
      <c r="A16" s="7" t="n"/>
      <c r="B16" s="8" t="n"/>
      <c r="C16" s="9" t="n"/>
      <c r="D16" s="9" t="n"/>
      <c r="E16" s="10">
        <f>IF(AND(B16="",C16="",D16=""),"",LOOKUP(2,1/(E$6:E15&lt;&gt;""),E$6:E15)+N(C16)-N(D16))</f>
        <v/>
      </c>
    </row>
    <row r="17" ht="20" customHeight="1">
      <c r="A17" s="7" t="n"/>
      <c r="B17" s="8" t="n"/>
      <c r="C17" s="9" t="n"/>
      <c r="D17" s="9" t="n"/>
      <c r="E17" s="10">
        <f>IF(AND(B17="",C17="",D17=""),"",LOOKUP(2,1/(E$6:E16&lt;&gt;""),E$6:E16)+N(C17)-N(D17))</f>
        <v/>
      </c>
    </row>
    <row r="18" ht="20" customHeight="1">
      <c r="A18" s="7" t="n"/>
      <c r="B18" s="8" t="n"/>
      <c r="C18" s="9" t="n"/>
      <c r="D18" s="9" t="n"/>
      <c r="E18" s="10">
        <f>IF(AND(B18="",C18="",D18=""),"",LOOKUP(2,1/(E$6:E17&lt;&gt;""),E$6:E17)+N(C18)-N(D18))</f>
        <v/>
      </c>
    </row>
    <row r="19" ht="20" customHeight="1">
      <c r="A19" s="7" t="n"/>
      <c r="B19" s="8" t="n"/>
      <c r="C19" s="9" t="n"/>
      <c r="D19" s="9" t="n"/>
      <c r="E19" s="10">
        <f>IF(AND(B19="",C19="",D19=""),"",LOOKUP(2,1/(E$6:E18&lt;&gt;""),E$6:E18)+N(C19)-N(D19))</f>
        <v/>
      </c>
    </row>
    <row r="20" ht="20" customHeight="1">
      <c r="A20" s="7" t="n"/>
      <c r="B20" s="8" t="n"/>
      <c r="C20" s="9" t="n"/>
      <c r="D20" s="9" t="n"/>
      <c r="E20" s="10">
        <f>IF(AND(B20="",C20="",D20=""),"",LOOKUP(2,1/(E$6:E19&lt;&gt;""),E$6:E19)+N(C20)-N(D20))</f>
        <v/>
      </c>
    </row>
    <row r="21" ht="20" customHeight="1">
      <c r="A21" s="7" t="n"/>
      <c r="B21" s="8" t="n"/>
      <c r="C21" s="9" t="n"/>
      <c r="D21" s="9" t="n"/>
      <c r="E21" s="10">
        <f>IF(AND(B21="",C21="",D21=""),"",LOOKUP(2,1/(E$6:E20&lt;&gt;""),E$6:E20)+N(C21)-N(D21))</f>
        <v/>
      </c>
    </row>
    <row r="22" ht="20" customHeight="1">
      <c r="A22" s="7" t="n"/>
      <c r="B22" s="8" t="n"/>
      <c r="C22" s="9" t="n"/>
      <c r="D22" s="9" t="n"/>
      <c r="E22" s="10">
        <f>IF(AND(B22="",C22="",D22=""),"",LOOKUP(2,1/(E$6:E21&lt;&gt;""),E$6:E21)+N(C22)-N(D22))</f>
        <v/>
      </c>
    </row>
    <row r="23" ht="20" customHeight="1">
      <c r="A23" s="7" t="n"/>
      <c r="B23" s="8" t="n"/>
      <c r="C23" s="9" t="n"/>
      <c r="D23" s="9" t="n"/>
      <c r="E23" s="10">
        <f>IF(AND(B23="",C23="",D23=""),"",LOOKUP(2,1/(E$6:E22&lt;&gt;""),E$6:E22)+N(C23)-N(D23))</f>
        <v/>
      </c>
    </row>
    <row r="24" ht="20" customHeight="1">
      <c r="A24" s="7" t="n"/>
      <c r="B24" s="8" t="n"/>
      <c r="C24" s="9" t="n"/>
      <c r="D24" s="9" t="n"/>
      <c r="E24" s="10">
        <f>IF(AND(B24="",C24="",D24=""),"",LOOKUP(2,1/(E$6:E23&lt;&gt;""),E$6:E23)+N(C24)-N(D24))</f>
        <v/>
      </c>
    </row>
    <row r="25" ht="20" customHeight="1">
      <c r="A25" s="7" t="n"/>
      <c r="B25" s="8" t="n"/>
      <c r="C25" s="9" t="n"/>
      <c r="D25" s="9" t="n"/>
      <c r="E25" s="10">
        <f>IF(AND(B25="",C25="",D25=""),"",LOOKUP(2,1/(E$6:E24&lt;&gt;""),E$6:E24)+N(C25)-N(D25))</f>
        <v/>
      </c>
    </row>
    <row r="26" ht="20" customHeight="1">
      <c r="A26" s="7" t="n"/>
      <c r="B26" s="8" t="n"/>
      <c r="C26" s="9" t="n"/>
      <c r="D26" s="9" t="n"/>
      <c r="E26" s="10">
        <f>IF(AND(B26="",C26="",D26=""),"",LOOKUP(2,1/(E$6:E25&lt;&gt;""),E$6:E25)+N(C26)-N(D26))</f>
        <v/>
      </c>
    </row>
    <row r="27" ht="20" customHeight="1">
      <c r="A27" s="7" t="n"/>
      <c r="B27" s="8" t="n"/>
      <c r="C27" s="9" t="n"/>
      <c r="D27" s="9" t="n"/>
      <c r="E27" s="10">
        <f>IF(AND(B27="",C27="",D27=""),"",LOOKUP(2,1/(E$6:E26&lt;&gt;""),E$6:E26)+N(C27)-N(D27))</f>
        <v/>
      </c>
    </row>
    <row r="28" ht="20" customHeight="1">
      <c r="A28" s="7" t="n"/>
      <c r="B28" s="8" t="n"/>
      <c r="C28" s="9" t="n"/>
      <c r="D28" s="9" t="n"/>
      <c r="E28" s="10">
        <f>IF(AND(B28="",C28="",D28=""),"",LOOKUP(2,1/(E$6:E27&lt;&gt;""),E$6:E27)+N(C28)-N(D28))</f>
        <v/>
      </c>
    </row>
    <row r="29" ht="20" customHeight="1">
      <c r="A29" s="7" t="n"/>
      <c r="B29" s="8" t="n"/>
      <c r="C29" s="9" t="n"/>
      <c r="D29" s="9" t="n"/>
      <c r="E29" s="10">
        <f>IF(AND(B29="",C29="",D29=""),"",LOOKUP(2,1/(E$6:E28&lt;&gt;""),E$6:E28)+N(C29)-N(D29))</f>
        <v/>
      </c>
    </row>
    <row r="30" ht="20" customHeight="1">
      <c r="A30" s="7" t="n"/>
      <c r="B30" s="8" t="n"/>
      <c r="C30" s="9" t="n"/>
      <c r="D30" s="9" t="n"/>
      <c r="E30" s="10">
        <f>IF(AND(B30="",C30="",D30=""),"",LOOKUP(2,1/(E$6:E29&lt;&gt;""),E$6:E29)+N(C30)-N(D30))</f>
        <v/>
      </c>
    </row>
    <row r="31" ht="20" customHeight="1">
      <c r="A31" s="7" t="n"/>
      <c r="B31" s="8" t="n"/>
      <c r="C31" s="9" t="n"/>
      <c r="D31" s="9" t="n"/>
      <c r="E31" s="10">
        <f>IF(AND(B31="",C31="",D31=""),"",LOOKUP(2,1/(E$6:E30&lt;&gt;""),E$6:E30)+N(C31)-N(D31))</f>
        <v/>
      </c>
    </row>
    <row r="32" ht="20" customHeight="1">
      <c r="A32" s="7" t="n"/>
      <c r="B32" s="8" t="n"/>
      <c r="C32" s="9" t="n"/>
      <c r="D32" s="9" t="n"/>
      <c r="E32" s="10">
        <f>IF(AND(B32="",C32="",D32=""),"",LOOKUP(2,1/(E$6:E31&lt;&gt;""),E$6:E31)+N(C32)-N(D32))</f>
        <v/>
      </c>
    </row>
    <row r="33" ht="20" customHeight="1">
      <c r="A33" s="7" t="n"/>
      <c r="B33" s="8" t="n"/>
      <c r="C33" s="9" t="n"/>
      <c r="D33" s="9" t="n"/>
      <c r="E33" s="10">
        <f>IF(AND(B33="",C33="",D33=""),"",LOOKUP(2,1/(E$6:E32&lt;&gt;""),E$6:E32)+N(C33)-N(D33))</f>
        <v/>
      </c>
    </row>
    <row r="34" ht="20" customHeight="1">
      <c r="A34" s="7" t="n"/>
      <c r="B34" s="8" t="n"/>
      <c r="C34" s="9" t="n"/>
      <c r="D34" s="9" t="n"/>
      <c r="E34" s="10">
        <f>IF(AND(B34="",C34="",D34=""),"",LOOKUP(2,1/(E$6:E33&lt;&gt;""),E$6:E33)+N(C34)-N(D34))</f>
        <v/>
      </c>
    </row>
    <row r="35" ht="20" customHeight="1">
      <c r="A35" s="7" t="n"/>
      <c r="B35" s="8" t="n"/>
      <c r="C35" s="9" t="n"/>
      <c r="D35" s="9" t="n"/>
      <c r="E35" s="10">
        <f>IF(AND(B35="",C35="",D35=""),"",LOOKUP(2,1/(E$6:E34&lt;&gt;""),E$6:E34)+N(C35)-N(D35))</f>
        <v/>
      </c>
    </row>
    <row r="36">
      <c r="A36" s="2" t="inlineStr">
        <is>
          <t>合計</t>
        </is>
      </c>
      <c r="B36" s="11" t="n"/>
      <c r="C36" s="12">
        <f>SUM(C6:C35)</f>
        <v/>
      </c>
      <c r="D36" s="12">
        <f>SUM(D6:D35)</f>
        <v/>
      </c>
      <c r="E36" s="13">
        <f>D3+C36-D36</f>
        <v/>
      </c>
    </row>
    <row r="38" ht="20" customHeight="1">
      <c r="A38" s="6" t="inlineStr">
        <is>
          <t>今月のふりかえり</t>
        </is>
      </c>
      <c r="B38" s="14" t="n"/>
      <c r="C38" s="14" t="n"/>
      <c r="D38" s="14" t="n"/>
      <c r="E38" s="14" t="n"/>
    </row>
    <row r="39" ht="20" customHeight="1">
      <c r="B39" s="14" t="n"/>
      <c r="C39" s="14" t="n"/>
      <c r="D39" s="14" t="n"/>
      <c r="E39" s="14" t="n"/>
    </row>
    <row r="40" ht="20" customHeight="1">
      <c r="B40" s="14" t="n"/>
      <c r="C40" s="14" t="n"/>
      <c r="D40" s="14" t="n"/>
      <c r="E40" s="14" t="n"/>
    </row>
  </sheetData>
  <mergeCells count="4">
    <mergeCell ref="B3"/>
    <mergeCell ref="D3:E3"/>
    <mergeCell ref="A1:E1"/>
    <mergeCell ref="B38:E40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11" customWidth="1" min="3" max="3"/>
    <col width="11" customWidth="1" min="4" max="4"/>
    <col width="12" customWidth="1" min="5" max="5"/>
    <col width="2" customWidth="1" min="6" max="6"/>
    <col width="2" customWidth="1" min="7" max="7"/>
  </cols>
  <sheetData>
    <row r="1">
      <c r="A1" s="1" t="inlineStr">
        <is>
          <t>おこづかい帳</t>
        </is>
      </c>
    </row>
    <row r="3">
      <c r="A3" s="2" t="inlineStr">
        <is>
          <t>なまえ</t>
        </is>
      </c>
      <c r="B3" s="3" t="n"/>
      <c r="C3" s="4" t="inlineStr">
        <is>
          <t>前の月の残り</t>
        </is>
      </c>
      <c r="D3" s="5">
        <f>'6か月目'!E36</f>
        <v/>
      </c>
    </row>
    <row r="5">
      <c r="A5" s="6" t="inlineStr">
        <is>
          <t>日付</t>
        </is>
      </c>
      <c r="B5" s="6" t="inlineStr">
        <is>
          <t>内容(何に使ったか・もらったか)</t>
        </is>
      </c>
      <c r="C5" s="6" t="inlineStr">
        <is>
          <t>入ったお金</t>
        </is>
      </c>
      <c r="D5" s="6" t="inlineStr">
        <is>
          <t>使ったお金</t>
        </is>
      </c>
      <c r="E5" s="6" t="inlineStr">
        <is>
          <t>残り</t>
        </is>
      </c>
    </row>
    <row r="6" ht="20" customHeight="1">
      <c r="A6" s="7" t="n"/>
      <c r="B6" s="8" t="n"/>
      <c r="C6" s="9" t="n"/>
      <c r="D6" s="9" t="n"/>
      <c r="E6" s="10">
        <f>IF(AND(B6="",C6="",D6=""),"",$D$3+N(C6)-N(D6))</f>
        <v/>
      </c>
    </row>
    <row r="7" ht="20" customHeight="1">
      <c r="A7" s="7" t="n"/>
      <c r="B7" s="8" t="n"/>
      <c r="C7" s="9" t="n"/>
      <c r="D7" s="9" t="n"/>
      <c r="E7" s="10">
        <f>IF(AND(B7="",C7="",D7=""),"",LOOKUP(2,1/(E$6:E6&lt;&gt;""),E$6:E6)+N(C7)-N(D7))</f>
        <v/>
      </c>
    </row>
    <row r="8" ht="20" customHeight="1">
      <c r="A8" s="7" t="n"/>
      <c r="B8" s="8" t="n"/>
      <c r="C8" s="9" t="n"/>
      <c r="D8" s="9" t="n"/>
      <c r="E8" s="10">
        <f>IF(AND(B8="",C8="",D8=""),"",LOOKUP(2,1/(E$6:E7&lt;&gt;""),E$6:E7)+N(C8)-N(D8))</f>
        <v/>
      </c>
    </row>
    <row r="9" ht="20" customHeight="1">
      <c r="A9" s="7" t="n"/>
      <c r="B9" s="8" t="n"/>
      <c r="C9" s="9" t="n"/>
      <c r="D9" s="9" t="n"/>
      <c r="E9" s="10">
        <f>IF(AND(B9="",C9="",D9=""),"",LOOKUP(2,1/(E$6:E8&lt;&gt;""),E$6:E8)+N(C9)-N(D9))</f>
        <v/>
      </c>
    </row>
    <row r="10" ht="20" customHeight="1">
      <c r="A10" s="7" t="n"/>
      <c r="B10" s="8" t="n"/>
      <c r="C10" s="9" t="n"/>
      <c r="D10" s="9" t="n"/>
      <c r="E10" s="10">
        <f>IF(AND(B10="",C10="",D10=""),"",LOOKUP(2,1/(E$6:E9&lt;&gt;""),E$6:E9)+N(C10)-N(D10))</f>
        <v/>
      </c>
    </row>
    <row r="11" ht="20" customHeight="1">
      <c r="A11" s="7" t="n"/>
      <c r="B11" s="8" t="n"/>
      <c r="C11" s="9" t="n"/>
      <c r="D11" s="9" t="n"/>
      <c r="E11" s="10">
        <f>IF(AND(B11="",C11="",D11=""),"",LOOKUP(2,1/(E$6:E10&lt;&gt;""),E$6:E10)+N(C11)-N(D11))</f>
        <v/>
      </c>
    </row>
    <row r="12" ht="20" customHeight="1">
      <c r="A12" s="7" t="n"/>
      <c r="B12" s="8" t="n"/>
      <c r="C12" s="9" t="n"/>
      <c r="D12" s="9" t="n"/>
      <c r="E12" s="10">
        <f>IF(AND(B12="",C12="",D12=""),"",LOOKUP(2,1/(E$6:E11&lt;&gt;""),E$6:E11)+N(C12)-N(D12))</f>
        <v/>
      </c>
    </row>
    <row r="13" ht="20" customHeight="1">
      <c r="A13" s="7" t="n"/>
      <c r="B13" s="8" t="n"/>
      <c r="C13" s="9" t="n"/>
      <c r="D13" s="9" t="n"/>
      <c r="E13" s="10">
        <f>IF(AND(B13="",C13="",D13=""),"",LOOKUP(2,1/(E$6:E12&lt;&gt;""),E$6:E12)+N(C13)-N(D13))</f>
        <v/>
      </c>
    </row>
    <row r="14" ht="20" customHeight="1">
      <c r="A14" s="7" t="n"/>
      <c r="B14" s="8" t="n"/>
      <c r="C14" s="9" t="n"/>
      <c r="D14" s="9" t="n"/>
      <c r="E14" s="10">
        <f>IF(AND(B14="",C14="",D14=""),"",LOOKUP(2,1/(E$6:E13&lt;&gt;""),E$6:E13)+N(C14)-N(D14))</f>
        <v/>
      </c>
    </row>
    <row r="15" ht="20" customHeight="1">
      <c r="A15" s="7" t="n"/>
      <c r="B15" s="8" t="n"/>
      <c r="C15" s="9" t="n"/>
      <c r="D15" s="9" t="n"/>
      <c r="E15" s="10">
        <f>IF(AND(B15="",C15="",D15=""),"",LOOKUP(2,1/(E$6:E14&lt;&gt;""),E$6:E14)+N(C15)-N(D15))</f>
        <v/>
      </c>
    </row>
    <row r="16" ht="20" customHeight="1">
      <c r="A16" s="7" t="n"/>
      <c r="B16" s="8" t="n"/>
      <c r="C16" s="9" t="n"/>
      <c r="D16" s="9" t="n"/>
      <c r="E16" s="10">
        <f>IF(AND(B16="",C16="",D16=""),"",LOOKUP(2,1/(E$6:E15&lt;&gt;""),E$6:E15)+N(C16)-N(D16))</f>
        <v/>
      </c>
    </row>
    <row r="17" ht="20" customHeight="1">
      <c r="A17" s="7" t="n"/>
      <c r="B17" s="8" t="n"/>
      <c r="C17" s="9" t="n"/>
      <c r="D17" s="9" t="n"/>
      <c r="E17" s="10">
        <f>IF(AND(B17="",C17="",D17=""),"",LOOKUP(2,1/(E$6:E16&lt;&gt;""),E$6:E16)+N(C17)-N(D17))</f>
        <v/>
      </c>
    </row>
    <row r="18" ht="20" customHeight="1">
      <c r="A18" s="7" t="n"/>
      <c r="B18" s="8" t="n"/>
      <c r="C18" s="9" t="n"/>
      <c r="D18" s="9" t="n"/>
      <c r="E18" s="10">
        <f>IF(AND(B18="",C18="",D18=""),"",LOOKUP(2,1/(E$6:E17&lt;&gt;""),E$6:E17)+N(C18)-N(D18))</f>
        <v/>
      </c>
    </row>
    <row r="19" ht="20" customHeight="1">
      <c r="A19" s="7" t="n"/>
      <c r="B19" s="8" t="n"/>
      <c r="C19" s="9" t="n"/>
      <c r="D19" s="9" t="n"/>
      <c r="E19" s="10">
        <f>IF(AND(B19="",C19="",D19=""),"",LOOKUP(2,1/(E$6:E18&lt;&gt;""),E$6:E18)+N(C19)-N(D19))</f>
        <v/>
      </c>
    </row>
    <row r="20" ht="20" customHeight="1">
      <c r="A20" s="7" t="n"/>
      <c r="B20" s="8" t="n"/>
      <c r="C20" s="9" t="n"/>
      <c r="D20" s="9" t="n"/>
      <c r="E20" s="10">
        <f>IF(AND(B20="",C20="",D20=""),"",LOOKUP(2,1/(E$6:E19&lt;&gt;""),E$6:E19)+N(C20)-N(D20))</f>
        <v/>
      </c>
    </row>
    <row r="21" ht="20" customHeight="1">
      <c r="A21" s="7" t="n"/>
      <c r="B21" s="8" t="n"/>
      <c r="C21" s="9" t="n"/>
      <c r="D21" s="9" t="n"/>
      <c r="E21" s="10">
        <f>IF(AND(B21="",C21="",D21=""),"",LOOKUP(2,1/(E$6:E20&lt;&gt;""),E$6:E20)+N(C21)-N(D21))</f>
        <v/>
      </c>
    </row>
    <row r="22" ht="20" customHeight="1">
      <c r="A22" s="7" t="n"/>
      <c r="B22" s="8" t="n"/>
      <c r="C22" s="9" t="n"/>
      <c r="D22" s="9" t="n"/>
      <c r="E22" s="10">
        <f>IF(AND(B22="",C22="",D22=""),"",LOOKUP(2,1/(E$6:E21&lt;&gt;""),E$6:E21)+N(C22)-N(D22))</f>
        <v/>
      </c>
    </row>
    <row r="23" ht="20" customHeight="1">
      <c r="A23" s="7" t="n"/>
      <c r="B23" s="8" t="n"/>
      <c r="C23" s="9" t="n"/>
      <c r="D23" s="9" t="n"/>
      <c r="E23" s="10">
        <f>IF(AND(B23="",C23="",D23=""),"",LOOKUP(2,1/(E$6:E22&lt;&gt;""),E$6:E22)+N(C23)-N(D23))</f>
        <v/>
      </c>
    </row>
    <row r="24" ht="20" customHeight="1">
      <c r="A24" s="7" t="n"/>
      <c r="B24" s="8" t="n"/>
      <c r="C24" s="9" t="n"/>
      <c r="D24" s="9" t="n"/>
      <c r="E24" s="10">
        <f>IF(AND(B24="",C24="",D24=""),"",LOOKUP(2,1/(E$6:E23&lt;&gt;""),E$6:E23)+N(C24)-N(D24))</f>
        <v/>
      </c>
    </row>
    <row r="25" ht="20" customHeight="1">
      <c r="A25" s="7" t="n"/>
      <c r="B25" s="8" t="n"/>
      <c r="C25" s="9" t="n"/>
      <c r="D25" s="9" t="n"/>
      <c r="E25" s="10">
        <f>IF(AND(B25="",C25="",D25=""),"",LOOKUP(2,1/(E$6:E24&lt;&gt;""),E$6:E24)+N(C25)-N(D25))</f>
        <v/>
      </c>
    </row>
    <row r="26" ht="20" customHeight="1">
      <c r="A26" s="7" t="n"/>
      <c r="B26" s="8" t="n"/>
      <c r="C26" s="9" t="n"/>
      <c r="D26" s="9" t="n"/>
      <c r="E26" s="10">
        <f>IF(AND(B26="",C26="",D26=""),"",LOOKUP(2,1/(E$6:E25&lt;&gt;""),E$6:E25)+N(C26)-N(D26))</f>
        <v/>
      </c>
    </row>
    <row r="27" ht="20" customHeight="1">
      <c r="A27" s="7" t="n"/>
      <c r="B27" s="8" t="n"/>
      <c r="C27" s="9" t="n"/>
      <c r="D27" s="9" t="n"/>
      <c r="E27" s="10">
        <f>IF(AND(B27="",C27="",D27=""),"",LOOKUP(2,1/(E$6:E26&lt;&gt;""),E$6:E26)+N(C27)-N(D27))</f>
        <v/>
      </c>
    </row>
    <row r="28" ht="20" customHeight="1">
      <c r="A28" s="7" t="n"/>
      <c r="B28" s="8" t="n"/>
      <c r="C28" s="9" t="n"/>
      <c r="D28" s="9" t="n"/>
      <c r="E28" s="10">
        <f>IF(AND(B28="",C28="",D28=""),"",LOOKUP(2,1/(E$6:E27&lt;&gt;""),E$6:E27)+N(C28)-N(D28))</f>
        <v/>
      </c>
    </row>
    <row r="29" ht="20" customHeight="1">
      <c r="A29" s="7" t="n"/>
      <c r="B29" s="8" t="n"/>
      <c r="C29" s="9" t="n"/>
      <c r="D29" s="9" t="n"/>
      <c r="E29" s="10">
        <f>IF(AND(B29="",C29="",D29=""),"",LOOKUP(2,1/(E$6:E28&lt;&gt;""),E$6:E28)+N(C29)-N(D29))</f>
        <v/>
      </c>
    </row>
    <row r="30" ht="20" customHeight="1">
      <c r="A30" s="7" t="n"/>
      <c r="B30" s="8" t="n"/>
      <c r="C30" s="9" t="n"/>
      <c r="D30" s="9" t="n"/>
      <c r="E30" s="10">
        <f>IF(AND(B30="",C30="",D30=""),"",LOOKUP(2,1/(E$6:E29&lt;&gt;""),E$6:E29)+N(C30)-N(D30))</f>
        <v/>
      </c>
    </row>
    <row r="31" ht="20" customHeight="1">
      <c r="A31" s="7" t="n"/>
      <c r="B31" s="8" t="n"/>
      <c r="C31" s="9" t="n"/>
      <c r="D31" s="9" t="n"/>
      <c r="E31" s="10">
        <f>IF(AND(B31="",C31="",D31=""),"",LOOKUP(2,1/(E$6:E30&lt;&gt;""),E$6:E30)+N(C31)-N(D31))</f>
        <v/>
      </c>
    </row>
    <row r="32" ht="20" customHeight="1">
      <c r="A32" s="7" t="n"/>
      <c r="B32" s="8" t="n"/>
      <c r="C32" s="9" t="n"/>
      <c r="D32" s="9" t="n"/>
      <c r="E32" s="10">
        <f>IF(AND(B32="",C32="",D32=""),"",LOOKUP(2,1/(E$6:E31&lt;&gt;""),E$6:E31)+N(C32)-N(D32))</f>
        <v/>
      </c>
    </row>
    <row r="33" ht="20" customHeight="1">
      <c r="A33" s="7" t="n"/>
      <c r="B33" s="8" t="n"/>
      <c r="C33" s="9" t="n"/>
      <c r="D33" s="9" t="n"/>
      <c r="E33" s="10">
        <f>IF(AND(B33="",C33="",D33=""),"",LOOKUP(2,1/(E$6:E32&lt;&gt;""),E$6:E32)+N(C33)-N(D33))</f>
        <v/>
      </c>
    </row>
    <row r="34" ht="20" customHeight="1">
      <c r="A34" s="7" t="n"/>
      <c r="B34" s="8" t="n"/>
      <c r="C34" s="9" t="n"/>
      <c r="D34" s="9" t="n"/>
      <c r="E34" s="10">
        <f>IF(AND(B34="",C34="",D34=""),"",LOOKUP(2,1/(E$6:E33&lt;&gt;""),E$6:E33)+N(C34)-N(D34))</f>
        <v/>
      </c>
    </row>
    <row r="35" ht="20" customHeight="1">
      <c r="A35" s="7" t="n"/>
      <c r="B35" s="8" t="n"/>
      <c r="C35" s="9" t="n"/>
      <c r="D35" s="9" t="n"/>
      <c r="E35" s="10">
        <f>IF(AND(B35="",C35="",D35=""),"",LOOKUP(2,1/(E$6:E34&lt;&gt;""),E$6:E34)+N(C35)-N(D35))</f>
        <v/>
      </c>
    </row>
    <row r="36">
      <c r="A36" s="2" t="inlineStr">
        <is>
          <t>合計</t>
        </is>
      </c>
      <c r="B36" s="11" t="n"/>
      <c r="C36" s="12">
        <f>SUM(C6:C35)</f>
        <v/>
      </c>
      <c r="D36" s="12">
        <f>SUM(D6:D35)</f>
        <v/>
      </c>
      <c r="E36" s="13">
        <f>D3+C36-D36</f>
        <v/>
      </c>
    </row>
    <row r="38" ht="20" customHeight="1">
      <c r="A38" s="6" t="inlineStr">
        <is>
          <t>今月のふりかえり</t>
        </is>
      </c>
      <c r="B38" s="14" t="n"/>
      <c r="C38" s="14" t="n"/>
      <c r="D38" s="14" t="n"/>
      <c r="E38" s="14" t="n"/>
    </row>
    <row r="39" ht="20" customHeight="1">
      <c r="B39" s="14" t="n"/>
      <c r="C39" s="14" t="n"/>
      <c r="D39" s="14" t="n"/>
      <c r="E39" s="14" t="n"/>
    </row>
    <row r="40" ht="20" customHeight="1">
      <c r="B40" s="14" t="n"/>
      <c r="C40" s="14" t="n"/>
      <c r="D40" s="14" t="n"/>
      <c r="E40" s="14" t="n"/>
    </row>
  </sheetData>
  <mergeCells count="4">
    <mergeCell ref="B3"/>
    <mergeCell ref="D3:E3"/>
    <mergeCell ref="A1:E1"/>
    <mergeCell ref="B38:E40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11" customWidth="1" min="3" max="3"/>
    <col width="11" customWidth="1" min="4" max="4"/>
    <col width="12" customWidth="1" min="5" max="5"/>
    <col width="2" customWidth="1" min="6" max="6"/>
    <col width="2" customWidth="1" min="7" max="7"/>
  </cols>
  <sheetData>
    <row r="1">
      <c r="A1" s="1" t="inlineStr">
        <is>
          <t>おこづかい帳</t>
        </is>
      </c>
    </row>
    <row r="3">
      <c r="A3" s="2" t="inlineStr">
        <is>
          <t>なまえ</t>
        </is>
      </c>
      <c r="B3" s="3" t="n"/>
      <c r="C3" s="4" t="inlineStr">
        <is>
          <t>前の月の残り</t>
        </is>
      </c>
      <c r="D3" s="5">
        <f>'7か月目'!E36</f>
        <v/>
      </c>
    </row>
    <row r="5">
      <c r="A5" s="6" t="inlineStr">
        <is>
          <t>日付</t>
        </is>
      </c>
      <c r="B5" s="6" t="inlineStr">
        <is>
          <t>内容(何に使ったか・もらったか)</t>
        </is>
      </c>
      <c r="C5" s="6" t="inlineStr">
        <is>
          <t>入ったお金</t>
        </is>
      </c>
      <c r="D5" s="6" t="inlineStr">
        <is>
          <t>使ったお金</t>
        </is>
      </c>
      <c r="E5" s="6" t="inlineStr">
        <is>
          <t>残り</t>
        </is>
      </c>
    </row>
    <row r="6" ht="20" customHeight="1">
      <c r="A6" s="7" t="n"/>
      <c r="B6" s="8" t="n"/>
      <c r="C6" s="9" t="n"/>
      <c r="D6" s="9" t="n"/>
      <c r="E6" s="10">
        <f>IF(AND(B6="",C6="",D6=""),"",$D$3+N(C6)-N(D6))</f>
        <v/>
      </c>
    </row>
    <row r="7" ht="20" customHeight="1">
      <c r="A7" s="7" t="n"/>
      <c r="B7" s="8" t="n"/>
      <c r="C7" s="9" t="n"/>
      <c r="D7" s="9" t="n"/>
      <c r="E7" s="10">
        <f>IF(AND(B7="",C7="",D7=""),"",LOOKUP(2,1/(E$6:E6&lt;&gt;""),E$6:E6)+N(C7)-N(D7))</f>
        <v/>
      </c>
    </row>
    <row r="8" ht="20" customHeight="1">
      <c r="A8" s="7" t="n"/>
      <c r="B8" s="8" t="n"/>
      <c r="C8" s="9" t="n"/>
      <c r="D8" s="9" t="n"/>
      <c r="E8" s="10">
        <f>IF(AND(B8="",C8="",D8=""),"",LOOKUP(2,1/(E$6:E7&lt;&gt;""),E$6:E7)+N(C8)-N(D8))</f>
        <v/>
      </c>
    </row>
    <row r="9" ht="20" customHeight="1">
      <c r="A9" s="7" t="n"/>
      <c r="B9" s="8" t="n"/>
      <c r="C9" s="9" t="n"/>
      <c r="D9" s="9" t="n"/>
      <c r="E9" s="10">
        <f>IF(AND(B9="",C9="",D9=""),"",LOOKUP(2,1/(E$6:E8&lt;&gt;""),E$6:E8)+N(C9)-N(D9))</f>
        <v/>
      </c>
    </row>
    <row r="10" ht="20" customHeight="1">
      <c r="A10" s="7" t="n"/>
      <c r="B10" s="8" t="n"/>
      <c r="C10" s="9" t="n"/>
      <c r="D10" s="9" t="n"/>
      <c r="E10" s="10">
        <f>IF(AND(B10="",C10="",D10=""),"",LOOKUP(2,1/(E$6:E9&lt;&gt;""),E$6:E9)+N(C10)-N(D10))</f>
        <v/>
      </c>
    </row>
    <row r="11" ht="20" customHeight="1">
      <c r="A11" s="7" t="n"/>
      <c r="B11" s="8" t="n"/>
      <c r="C11" s="9" t="n"/>
      <c r="D11" s="9" t="n"/>
      <c r="E11" s="10">
        <f>IF(AND(B11="",C11="",D11=""),"",LOOKUP(2,1/(E$6:E10&lt;&gt;""),E$6:E10)+N(C11)-N(D11))</f>
        <v/>
      </c>
    </row>
    <row r="12" ht="20" customHeight="1">
      <c r="A12" s="7" t="n"/>
      <c r="B12" s="8" t="n"/>
      <c r="C12" s="9" t="n"/>
      <c r="D12" s="9" t="n"/>
      <c r="E12" s="10">
        <f>IF(AND(B12="",C12="",D12=""),"",LOOKUP(2,1/(E$6:E11&lt;&gt;""),E$6:E11)+N(C12)-N(D12))</f>
        <v/>
      </c>
    </row>
    <row r="13" ht="20" customHeight="1">
      <c r="A13" s="7" t="n"/>
      <c r="B13" s="8" t="n"/>
      <c r="C13" s="9" t="n"/>
      <c r="D13" s="9" t="n"/>
      <c r="E13" s="10">
        <f>IF(AND(B13="",C13="",D13=""),"",LOOKUP(2,1/(E$6:E12&lt;&gt;""),E$6:E12)+N(C13)-N(D13))</f>
        <v/>
      </c>
    </row>
    <row r="14" ht="20" customHeight="1">
      <c r="A14" s="7" t="n"/>
      <c r="B14" s="8" t="n"/>
      <c r="C14" s="9" t="n"/>
      <c r="D14" s="9" t="n"/>
      <c r="E14" s="10">
        <f>IF(AND(B14="",C14="",D14=""),"",LOOKUP(2,1/(E$6:E13&lt;&gt;""),E$6:E13)+N(C14)-N(D14))</f>
        <v/>
      </c>
    </row>
    <row r="15" ht="20" customHeight="1">
      <c r="A15" s="7" t="n"/>
      <c r="B15" s="8" t="n"/>
      <c r="C15" s="9" t="n"/>
      <c r="D15" s="9" t="n"/>
      <c r="E15" s="10">
        <f>IF(AND(B15="",C15="",D15=""),"",LOOKUP(2,1/(E$6:E14&lt;&gt;""),E$6:E14)+N(C15)-N(D15))</f>
        <v/>
      </c>
    </row>
    <row r="16" ht="20" customHeight="1">
      <c r="A16" s="7" t="n"/>
      <c r="B16" s="8" t="n"/>
      <c r="C16" s="9" t="n"/>
      <c r="D16" s="9" t="n"/>
      <c r="E16" s="10">
        <f>IF(AND(B16="",C16="",D16=""),"",LOOKUP(2,1/(E$6:E15&lt;&gt;""),E$6:E15)+N(C16)-N(D16))</f>
        <v/>
      </c>
    </row>
    <row r="17" ht="20" customHeight="1">
      <c r="A17" s="7" t="n"/>
      <c r="B17" s="8" t="n"/>
      <c r="C17" s="9" t="n"/>
      <c r="D17" s="9" t="n"/>
      <c r="E17" s="10">
        <f>IF(AND(B17="",C17="",D17=""),"",LOOKUP(2,1/(E$6:E16&lt;&gt;""),E$6:E16)+N(C17)-N(D17))</f>
        <v/>
      </c>
    </row>
    <row r="18" ht="20" customHeight="1">
      <c r="A18" s="7" t="n"/>
      <c r="B18" s="8" t="n"/>
      <c r="C18" s="9" t="n"/>
      <c r="D18" s="9" t="n"/>
      <c r="E18" s="10">
        <f>IF(AND(B18="",C18="",D18=""),"",LOOKUP(2,1/(E$6:E17&lt;&gt;""),E$6:E17)+N(C18)-N(D18))</f>
        <v/>
      </c>
    </row>
    <row r="19" ht="20" customHeight="1">
      <c r="A19" s="7" t="n"/>
      <c r="B19" s="8" t="n"/>
      <c r="C19" s="9" t="n"/>
      <c r="D19" s="9" t="n"/>
      <c r="E19" s="10">
        <f>IF(AND(B19="",C19="",D19=""),"",LOOKUP(2,1/(E$6:E18&lt;&gt;""),E$6:E18)+N(C19)-N(D19))</f>
        <v/>
      </c>
    </row>
    <row r="20" ht="20" customHeight="1">
      <c r="A20" s="7" t="n"/>
      <c r="B20" s="8" t="n"/>
      <c r="C20" s="9" t="n"/>
      <c r="D20" s="9" t="n"/>
      <c r="E20" s="10">
        <f>IF(AND(B20="",C20="",D20=""),"",LOOKUP(2,1/(E$6:E19&lt;&gt;""),E$6:E19)+N(C20)-N(D20))</f>
        <v/>
      </c>
    </row>
    <row r="21" ht="20" customHeight="1">
      <c r="A21" s="7" t="n"/>
      <c r="B21" s="8" t="n"/>
      <c r="C21" s="9" t="n"/>
      <c r="D21" s="9" t="n"/>
      <c r="E21" s="10">
        <f>IF(AND(B21="",C21="",D21=""),"",LOOKUP(2,1/(E$6:E20&lt;&gt;""),E$6:E20)+N(C21)-N(D21))</f>
        <v/>
      </c>
    </row>
    <row r="22" ht="20" customHeight="1">
      <c r="A22" s="7" t="n"/>
      <c r="B22" s="8" t="n"/>
      <c r="C22" s="9" t="n"/>
      <c r="D22" s="9" t="n"/>
      <c r="E22" s="10">
        <f>IF(AND(B22="",C22="",D22=""),"",LOOKUP(2,1/(E$6:E21&lt;&gt;""),E$6:E21)+N(C22)-N(D22))</f>
        <v/>
      </c>
    </row>
    <row r="23" ht="20" customHeight="1">
      <c r="A23" s="7" t="n"/>
      <c r="B23" s="8" t="n"/>
      <c r="C23" s="9" t="n"/>
      <c r="D23" s="9" t="n"/>
      <c r="E23" s="10">
        <f>IF(AND(B23="",C23="",D23=""),"",LOOKUP(2,1/(E$6:E22&lt;&gt;""),E$6:E22)+N(C23)-N(D23))</f>
        <v/>
      </c>
    </row>
    <row r="24" ht="20" customHeight="1">
      <c r="A24" s="7" t="n"/>
      <c r="B24" s="8" t="n"/>
      <c r="C24" s="9" t="n"/>
      <c r="D24" s="9" t="n"/>
      <c r="E24" s="10">
        <f>IF(AND(B24="",C24="",D24=""),"",LOOKUP(2,1/(E$6:E23&lt;&gt;""),E$6:E23)+N(C24)-N(D24))</f>
        <v/>
      </c>
    </row>
    <row r="25" ht="20" customHeight="1">
      <c r="A25" s="7" t="n"/>
      <c r="B25" s="8" t="n"/>
      <c r="C25" s="9" t="n"/>
      <c r="D25" s="9" t="n"/>
      <c r="E25" s="10">
        <f>IF(AND(B25="",C25="",D25=""),"",LOOKUP(2,1/(E$6:E24&lt;&gt;""),E$6:E24)+N(C25)-N(D25))</f>
        <v/>
      </c>
    </row>
    <row r="26" ht="20" customHeight="1">
      <c r="A26" s="7" t="n"/>
      <c r="B26" s="8" t="n"/>
      <c r="C26" s="9" t="n"/>
      <c r="D26" s="9" t="n"/>
      <c r="E26" s="10">
        <f>IF(AND(B26="",C26="",D26=""),"",LOOKUP(2,1/(E$6:E25&lt;&gt;""),E$6:E25)+N(C26)-N(D26))</f>
        <v/>
      </c>
    </row>
    <row r="27" ht="20" customHeight="1">
      <c r="A27" s="7" t="n"/>
      <c r="B27" s="8" t="n"/>
      <c r="C27" s="9" t="n"/>
      <c r="D27" s="9" t="n"/>
      <c r="E27" s="10">
        <f>IF(AND(B27="",C27="",D27=""),"",LOOKUP(2,1/(E$6:E26&lt;&gt;""),E$6:E26)+N(C27)-N(D27))</f>
        <v/>
      </c>
    </row>
    <row r="28" ht="20" customHeight="1">
      <c r="A28" s="7" t="n"/>
      <c r="B28" s="8" t="n"/>
      <c r="C28" s="9" t="n"/>
      <c r="D28" s="9" t="n"/>
      <c r="E28" s="10">
        <f>IF(AND(B28="",C28="",D28=""),"",LOOKUP(2,1/(E$6:E27&lt;&gt;""),E$6:E27)+N(C28)-N(D28))</f>
        <v/>
      </c>
    </row>
    <row r="29" ht="20" customHeight="1">
      <c r="A29" s="7" t="n"/>
      <c r="B29" s="8" t="n"/>
      <c r="C29" s="9" t="n"/>
      <c r="D29" s="9" t="n"/>
      <c r="E29" s="10">
        <f>IF(AND(B29="",C29="",D29=""),"",LOOKUP(2,1/(E$6:E28&lt;&gt;""),E$6:E28)+N(C29)-N(D29))</f>
        <v/>
      </c>
    </row>
    <row r="30" ht="20" customHeight="1">
      <c r="A30" s="7" t="n"/>
      <c r="B30" s="8" t="n"/>
      <c r="C30" s="9" t="n"/>
      <c r="D30" s="9" t="n"/>
      <c r="E30" s="10">
        <f>IF(AND(B30="",C30="",D30=""),"",LOOKUP(2,1/(E$6:E29&lt;&gt;""),E$6:E29)+N(C30)-N(D30))</f>
        <v/>
      </c>
    </row>
    <row r="31" ht="20" customHeight="1">
      <c r="A31" s="7" t="n"/>
      <c r="B31" s="8" t="n"/>
      <c r="C31" s="9" t="n"/>
      <c r="D31" s="9" t="n"/>
      <c r="E31" s="10">
        <f>IF(AND(B31="",C31="",D31=""),"",LOOKUP(2,1/(E$6:E30&lt;&gt;""),E$6:E30)+N(C31)-N(D31))</f>
        <v/>
      </c>
    </row>
    <row r="32" ht="20" customHeight="1">
      <c r="A32" s="7" t="n"/>
      <c r="B32" s="8" t="n"/>
      <c r="C32" s="9" t="n"/>
      <c r="D32" s="9" t="n"/>
      <c r="E32" s="10">
        <f>IF(AND(B32="",C32="",D32=""),"",LOOKUP(2,1/(E$6:E31&lt;&gt;""),E$6:E31)+N(C32)-N(D32))</f>
        <v/>
      </c>
    </row>
    <row r="33" ht="20" customHeight="1">
      <c r="A33" s="7" t="n"/>
      <c r="B33" s="8" t="n"/>
      <c r="C33" s="9" t="n"/>
      <c r="D33" s="9" t="n"/>
      <c r="E33" s="10">
        <f>IF(AND(B33="",C33="",D33=""),"",LOOKUP(2,1/(E$6:E32&lt;&gt;""),E$6:E32)+N(C33)-N(D33))</f>
        <v/>
      </c>
    </row>
    <row r="34" ht="20" customHeight="1">
      <c r="A34" s="7" t="n"/>
      <c r="B34" s="8" t="n"/>
      <c r="C34" s="9" t="n"/>
      <c r="D34" s="9" t="n"/>
      <c r="E34" s="10">
        <f>IF(AND(B34="",C34="",D34=""),"",LOOKUP(2,1/(E$6:E33&lt;&gt;""),E$6:E33)+N(C34)-N(D34))</f>
        <v/>
      </c>
    </row>
    <row r="35" ht="20" customHeight="1">
      <c r="A35" s="7" t="n"/>
      <c r="B35" s="8" t="n"/>
      <c r="C35" s="9" t="n"/>
      <c r="D35" s="9" t="n"/>
      <c r="E35" s="10">
        <f>IF(AND(B35="",C35="",D35=""),"",LOOKUP(2,1/(E$6:E34&lt;&gt;""),E$6:E34)+N(C35)-N(D35))</f>
        <v/>
      </c>
    </row>
    <row r="36">
      <c r="A36" s="2" t="inlineStr">
        <is>
          <t>合計</t>
        </is>
      </c>
      <c r="B36" s="11" t="n"/>
      <c r="C36" s="12">
        <f>SUM(C6:C35)</f>
        <v/>
      </c>
      <c r="D36" s="12">
        <f>SUM(D6:D35)</f>
        <v/>
      </c>
      <c r="E36" s="13">
        <f>D3+C36-D36</f>
        <v/>
      </c>
    </row>
    <row r="38" ht="20" customHeight="1">
      <c r="A38" s="6" t="inlineStr">
        <is>
          <t>今月のふりかえり</t>
        </is>
      </c>
      <c r="B38" s="14" t="n"/>
      <c r="C38" s="14" t="n"/>
      <c r="D38" s="14" t="n"/>
      <c r="E38" s="14" t="n"/>
    </row>
    <row r="39" ht="20" customHeight="1">
      <c r="B39" s="14" t="n"/>
      <c r="C39" s="14" t="n"/>
      <c r="D39" s="14" t="n"/>
      <c r="E39" s="14" t="n"/>
    </row>
    <row r="40" ht="20" customHeight="1">
      <c r="B40" s="14" t="n"/>
      <c r="C40" s="14" t="n"/>
      <c r="D40" s="14" t="n"/>
      <c r="E40" s="14" t="n"/>
    </row>
  </sheetData>
  <mergeCells count="4">
    <mergeCell ref="B3"/>
    <mergeCell ref="D3:E3"/>
    <mergeCell ref="A1:E1"/>
    <mergeCell ref="B38:E40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11" customWidth="1" min="3" max="3"/>
    <col width="11" customWidth="1" min="4" max="4"/>
    <col width="12" customWidth="1" min="5" max="5"/>
    <col width="2" customWidth="1" min="6" max="6"/>
    <col width="2" customWidth="1" min="7" max="7"/>
  </cols>
  <sheetData>
    <row r="1">
      <c r="A1" s="1" t="inlineStr">
        <is>
          <t>おこづかい帳</t>
        </is>
      </c>
    </row>
    <row r="3">
      <c r="A3" s="2" t="inlineStr">
        <is>
          <t>なまえ</t>
        </is>
      </c>
      <c r="B3" s="3" t="n"/>
      <c r="C3" s="4" t="inlineStr">
        <is>
          <t>前の月の残り</t>
        </is>
      </c>
      <c r="D3" s="5">
        <f>'8か月目'!E36</f>
        <v/>
      </c>
    </row>
    <row r="5">
      <c r="A5" s="6" t="inlineStr">
        <is>
          <t>日付</t>
        </is>
      </c>
      <c r="B5" s="6" t="inlineStr">
        <is>
          <t>内容(何に使ったか・もらったか)</t>
        </is>
      </c>
      <c r="C5" s="6" t="inlineStr">
        <is>
          <t>入ったお金</t>
        </is>
      </c>
      <c r="D5" s="6" t="inlineStr">
        <is>
          <t>使ったお金</t>
        </is>
      </c>
      <c r="E5" s="6" t="inlineStr">
        <is>
          <t>残り</t>
        </is>
      </c>
    </row>
    <row r="6" ht="20" customHeight="1">
      <c r="A6" s="7" t="n"/>
      <c r="B6" s="8" t="n"/>
      <c r="C6" s="9" t="n"/>
      <c r="D6" s="9" t="n"/>
      <c r="E6" s="10">
        <f>IF(AND(B6="",C6="",D6=""),"",$D$3+N(C6)-N(D6))</f>
        <v/>
      </c>
    </row>
    <row r="7" ht="20" customHeight="1">
      <c r="A7" s="7" t="n"/>
      <c r="B7" s="8" t="n"/>
      <c r="C7" s="9" t="n"/>
      <c r="D7" s="9" t="n"/>
      <c r="E7" s="10">
        <f>IF(AND(B7="",C7="",D7=""),"",LOOKUP(2,1/(E$6:E6&lt;&gt;""),E$6:E6)+N(C7)-N(D7))</f>
        <v/>
      </c>
    </row>
    <row r="8" ht="20" customHeight="1">
      <c r="A8" s="7" t="n"/>
      <c r="B8" s="8" t="n"/>
      <c r="C8" s="9" t="n"/>
      <c r="D8" s="9" t="n"/>
      <c r="E8" s="10">
        <f>IF(AND(B8="",C8="",D8=""),"",LOOKUP(2,1/(E$6:E7&lt;&gt;""),E$6:E7)+N(C8)-N(D8))</f>
        <v/>
      </c>
    </row>
    <row r="9" ht="20" customHeight="1">
      <c r="A9" s="7" t="n"/>
      <c r="B9" s="8" t="n"/>
      <c r="C9" s="9" t="n"/>
      <c r="D9" s="9" t="n"/>
      <c r="E9" s="10">
        <f>IF(AND(B9="",C9="",D9=""),"",LOOKUP(2,1/(E$6:E8&lt;&gt;""),E$6:E8)+N(C9)-N(D9))</f>
        <v/>
      </c>
    </row>
    <row r="10" ht="20" customHeight="1">
      <c r="A10" s="7" t="n"/>
      <c r="B10" s="8" t="n"/>
      <c r="C10" s="9" t="n"/>
      <c r="D10" s="9" t="n"/>
      <c r="E10" s="10">
        <f>IF(AND(B10="",C10="",D10=""),"",LOOKUP(2,1/(E$6:E9&lt;&gt;""),E$6:E9)+N(C10)-N(D10))</f>
        <v/>
      </c>
    </row>
    <row r="11" ht="20" customHeight="1">
      <c r="A11" s="7" t="n"/>
      <c r="B11" s="8" t="n"/>
      <c r="C11" s="9" t="n"/>
      <c r="D11" s="9" t="n"/>
      <c r="E11" s="10">
        <f>IF(AND(B11="",C11="",D11=""),"",LOOKUP(2,1/(E$6:E10&lt;&gt;""),E$6:E10)+N(C11)-N(D11))</f>
        <v/>
      </c>
    </row>
    <row r="12" ht="20" customHeight="1">
      <c r="A12" s="7" t="n"/>
      <c r="B12" s="8" t="n"/>
      <c r="C12" s="9" t="n"/>
      <c r="D12" s="9" t="n"/>
      <c r="E12" s="10">
        <f>IF(AND(B12="",C12="",D12=""),"",LOOKUP(2,1/(E$6:E11&lt;&gt;""),E$6:E11)+N(C12)-N(D12))</f>
        <v/>
      </c>
    </row>
    <row r="13" ht="20" customHeight="1">
      <c r="A13" s="7" t="n"/>
      <c r="B13" s="8" t="n"/>
      <c r="C13" s="9" t="n"/>
      <c r="D13" s="9" t="n"/>
      <c r="E13" s="10">
        <f>IF(AND(B13="",C13="",D13=""),"",LOOKUP(2,1/(E$6:E12&lt;&gt;""),E$6:E12)+N(C13)-N(D13))</f>
        <v/>
      </c>
    </row>
    <row r="14" ht="20" customHeight="1">
      <c r="A14" s="7" t="n"/>
      <c r="B14" s="8" t="n"/>
      <c r="C14" s="9" t="n"/>
      <c r="D14" s="9" t="n"/>
      <c r="E14" s="10">
        <f>IF(AND(B14="",C14="",D14=""),"",LOOKUP(2,1/(E$6:E13&lt;&gt;""),E$6:E13)+N(C14)-N(D14))</f>
        <v/>
      </c>
    </row>
    <row r="15" ht="20" customHeight="1">
      <c r="A15" s="7" t="n"/>
      <c r="B15" s="8" t="n"/>
      <c r="C15" s="9" t="n"/>
      <c r="D15" s="9" t="n"/>
      <c r="E15" s="10">
        <f>IF(AND(B15="",C15="",D15=""),"",LOOKUP(2,1/(E$6:E14&lt;&gt;""),E$6:E14)+N(C15)-N(D15))</f>
        <v/>
      </c>
    </row>
    <row r="16" ht="20" customHeight="1">
      <c r="A16" s="7" t="n"/>
      <c r="B16" s="8" t="n"/>
      <c r="C16" s="9" t="n"/>
      <c r="D16" s="9" t="n"/>
      <c r="E16" s="10">
        <f>IF(AND(B16="",C16="",D16=""),"",LOOKUP(2,1/(E$6:E15&lt;&gt;""),E$6:E15)+N(C16)-N(D16))</f>
        <v/>
      </c>
    </row>
    <row r="17" ht="20" customHeight="1">
      <c r="A17" s="7" t="n"/>
      <c r="B17" s="8" t="n"/>
      <c r="C17" s="9" t="n"/>
      <c r="D17" s="9" t="n"/>
      <c r="E17" s="10">
        <f>IF(AND(B17="",C17="",D17=""),"",LOOKUP(2,1/(E$6:E16&lt;&gt;""),E$6:E16)+N(C17)-N(D17))</f>
        <v/>
      </c>
    </row>
    <row r="18" ht="20" customHeight="1">
      <c r="A18" s="7" t="n"/>
      <c r="B18" s="8" t="n"/>
      <c r="C18" s="9" t="n"/>
      <c r="D18" s="9" t="n"/>
      <c r="E18" s="10">
        <f>IF(AND(B18="",C18="",D18=""),"",LOOKUP(2,1/(E$6:E17&lt;&gt;""),E$6:E17)+N(C18)-N(D18))</f>
        <v/>
      </c>
    </row>
    <row r="19" ht="20" customHeight="1">
      <c r="A19" s="7" t="n"/>
      <c r="B19" s="8" t="n"/>
      <c r="C19" s="9" t="n"/>
      <c r="D19" s="9" t="n"/>
      <c r="E19" s="10">
        <f>IF(AND(B19="",C19="",D19=""),"",LOOKUP(2,1/(E$6:E18&lt;&gt;""),E$6:E18)+N(C19)-N(D19))</f>
        <v/>
      </c>
    </row>
    <row r="20" ht="20" customHeight="1">
      <c r="A20" s="7" t="n"/>
      <c r="B20" s="8" t="n"/>
      <c r="C20" s="9" t="n"/>
      <c r="D20" s="9" t="n"/>
      <c r="E20" s="10">
        <f>IF(AND(B20="",C20="",D20=""),"",LOOKUP(2,1/(E$6:E19&lt;&gt;""),E$6:E19)+N(C20)-N(D20))</f>
        <v/>
      </c>
    </row>
    <row r="21" ht="20" customHeight="1">
      <c r="A21" s="7" t="n"/>
      <c r="B21" s="8" t="n"/>
      <c r="C21" s="9" t="n"/>
      <c r="D21" s="9" t="n"/>
      <c r="E21" s="10">
        <f>IF(AND(B21="",C21="",D21=""),"",LOOKUP(2,1/(E$6:E20&lt;&gt;""),E$6:E20)+N(C21)-N(D21))</f>
        <v/>
      </c>
    </row>
    <row r="22" ht="20" customHeight="1">
      <c r="A22" s="7" t="n"/>
      <c r="B22" s="8" t="n"/>
      <c r="C22" s="9" t="n"/>
      <c r="D22" s="9" t="n"/>
      <c r="E22" s="10">
        <f>IF(AND(B22="",C22="",D22=""),"",LOOKUP(2,1/(E$6:E21&lt;&gt;""),E$6:E21)+N(C22)-N(D22))</f>
        <v/>
      </c>
    </row>
    <row r="23" ht="20" customHeight="1">
      <c r="A23" s="7" t="n"/>
      <c r="B23" s="8" t="n"/>
      <c r="C23" s="9" t="n"/>
      <c r="D23" s="9" t="n"/>
      <c r="E23" s="10">
        <f>IF(AND(B23="",C23="",D23=""),"",LOOKUP(2,1/(E$6:E22&lt;&gt;""),E$6:E22)+N(C23)-N(D23))</f>
        <v/>
      </c>
    </row>
    <row r="24" ht="20" customHeight="1">
      <c r="A24" s="7" t="n"/>
      <c r="B24" s="8" t="n"/>
      <c r="C24" s="9" t="n"/>
      <c r="D24" s="9" t="n"/>
      <c r="E24" s="10">
        <f>IF(AND(B24="",C24="",D24=""),"",LOOKUP(2,1/(E$6:E23&lt;&gt;""),E$6:E23)+N(C24)-N(D24))</f>
        <v/>
      </c>
    </row>
    <row r="25" ht="20" customHeight="1">
      <c r="A25" s="7" t="n"/>
      <c r="B25" s="8" t="n"/>
      <c r="C25" s="9" t="n"/>
      <c r="D25" s="9" t="n"/>
      <c r="E25" s="10">
        <f>IF(AND(B25="",C25="",D25=""),"",LOOKUP(2,1/(E$6:E24&lt;&gt;""),E$6:E24)+N(C25)-N(D25))</f>
        <v/>
      </c>
    </row>
    <row r="26" ht="20" customHeight="1">
      <c r="A26" s="7" t="n"/>
      <c r="B26" s="8" t="n"/>
      <c r="C26" s="9" t="n"/>
      <c r="D26" s="9" t="n"/>
      <c r="E26" s="10">
        <f>IF(AND(B26="",C26="",D26=""),"",LOOKUP(2,1/(E$6:E25&lt;&gt;""),E$6:E25)+N(C26)-N(D26))</f>
        <v/>
      </c>
    </row>
    <row r="27" ht="20" customHeight="1">
      <c r="A27" s="7" t="n"/>
      <c r="B27" s="8" t="n"/>
      <c r="C27" s="9" t="n"/>
      <c r="D27" s="9" t="n"/>
      <c r="E27" s="10">
        <f>IF(AND(B27="",C27="",D27=""),"",LOOKUP(2,1/(E$6:E26&lt;&gt;""),E$6:E26)+N(C27)-N(D27))</f>
        <v/>
      </c>
    </row>
    <row r="28" ht="20" customHeight="1">
      <c r="A28" s="7" t="n"/>
      <c r="B28" s="8" t="n"/>
      <c r="C28" s="9" t="n"/>
      <c r="D28" s="9" t="n"/>
      <c r="E28" s="10">
        <f>IF(AND(B28="",C28="",D28=""),"",LOOKUP(2,1/(E$6:E27&lt;&gt;""),E$6:E27)+N(C28)-N(D28))</f>
        <v/>
      </c>
    </row>
    <row r="29" ht="20" customHeight="1">
      <c r="A29" s="7" t="n"/>
      <c r="B29" s="8" t="n"/>
      <c r="C29" s="9" t="n"/>
      <c r="D29" s="9" t="n"/>
      <c r="E29" s="10">
        <f>IF(AND(B29="",C29="",D29=""),"",LOOKUP(2,1/(E$6:E28&lt;&gt;""),E$6:E28)+N(C29)-N(D29))</f>
        <v/>
      </c>
    </row>
    <row r="30" ht="20" customHeight="1">
      <c r="A30" s="7" t="n"/>
      <c r="B30" s="8" t="n"/>
      <c r="C30" s="9" t="n"/>
      <c r="D30" s="9" t="n"/>
      <c r="E30" s="10">
        <f>IF(AND(B30="",C30="",D30=""),"",LOOKUP(2,1/(E$6:E29&lt;&gt;""),E$6:E29)+N(C30)-N(D30))</f>
        <v/>
      </c>
    </row>
    <row r="31" ht="20" customHeight="1">
      <c r="A31" s="7" t="n"/>
      <c r="B31" s="8" t="n"/>
      <c r="C31" s="9" t="n"/>
      <c r="D31" s="9" t="n"/>
      <c r="E31" s="10">
        <f>IF(AND(B31="",C31="",D31=""),"",LOOKUP(2,1/(E$6:E30&lt;&gt;""),E$6:E30)+N(C31)-N(D31))</f>
        <v/>
      </c>
    </row>
    <row r="32" ht="20" customHeight="1">
      <c r="A32" s="7" t="n"/>
      <c r="B32" s="8" t="n"/>
      <c r="C32" s="9" t="n"/>
      <c r="D32" s="9" t="n"/>
      <c r="E32" s="10">
        <f>IF(AND(B32="",C32="",D32=""),"",LOOKUP(2,1/(E$6:E31&lt;&gt;""),E$6:E31)+N(C32)-N(D32))</f>
        <v/>
      </c>
    </row>
    <row r="33" ht="20" customHeight="1">
      <c r="A33" s="7" t="n"/>
      <c r="B33" s="8" t="n"/>
      <c r="C33" s="9" t="n"/>
      <c r="D33" s="9" t="n"/>
      <c r="E33" s="10">
        <f>IF(AND(B33="",C33="",D33=""),"",LOOKUP(2,1/(E$6:E32&lt;&gt;""),E$6:E32)+N(C33)-N(D33))</f>
        <v/>
      </c>
    </row>
    <row r="34" ht="20" customHeight="1">
      <c r="A34" s="7" t="n"/>
      <c r="B34" s="8" t="n"/>
      <c r="C34" s="9" t="n"/>
      <c r="D34" s="9" t="n"/>
      <c r="E34" s="10">
        <f>IF(AND(B34="",C34="",D34=""),"",LOOKUP(2,1/(E$6:E33&lt;&gt;""),E$6:E33)+N(C34)-N(D34))</f>
        <v/>
      </c>
    </row>
    <row r="35" ht="20" customHeight="1">
      <c r="A35" s="7" t="n"/>
      <c r="B35" s="8" t="n"/>
      <c r="C35" s="9" t="n"/>
      <c r="D35" s="9" t="n"/>
      <c r="E35" s="10">
        <f>IF(AND(B35="",C35="",D35=""),"",LOOKUP(2,1/(E$6:E34&lt;&gt;""),E$6:E34)+N(C35)-N(D35))</f>
        <v/>
      </c>
    </row>
    <row r="36">
      <c r="A36" s="2" t="inlineStr">
        <is>
          <t>合計</t>
        </is>
      </c>
      <c r="B36" s="11" t="n"/>
      <c r="C36" s="12">
        <f>SUM(C6:C35)</f>
        <v/>
      </c>
      <c r="D36" s="12">
        <f>SUM(D6:D35)</f>
        <v/>
      </c>
      <c r="E36" s="13">
        <f>D3+C36-D36</f>
        <v/>
      </c>
    </row>
    <row r="38" ht="20" customHeight="1">
      <c r="A38" s="6" t="inlineStr">
        <is>
          <t>今月のふりかえり</t>
        </is>
      </c>
      <c r="B38" s="14" t="n"/>
      <c r="C38" s="14" t="n"/>
      <c r="D38" s="14" t="n"/>
      <c r="E38" s="14" t="n"/>
    </row>
    <row r="39" ht="20" customHeight="1">
      <c r="B39" s="14" t="n"/>
      <c r="C39" s="14" t="n"/>
      <c r="D39" s="14" t="n"/>
      <c r="E39" s="14" t="n"/>
    </row>
    <row r="40" ht="20" customHeight="1">
      <c r="B40" s="14" t="n"/>
      <c r="C40" s="14" t="n"/>
      <c r="D40" s="14" t="n"/>
      <c r="E40" s="14" t="n"/>
    </row>
  </sheetData>
  <mergeCells count="4">
    <mergeCell ref="B3"/>
    <mergeCell ref="D3:E3"/>
    <mergeCell ref="A1:E1"/>
    <mergeCell ref="B38:E40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11" customWidth="1" min="3" max="3"/>
    <col width="11" customWidth="1" min="4" max="4"/>
    <col width="12" customWidth="1" min="5" max="5"/>
    <col width="2" customWidth="1" min="6" max="6"/>
    <col width="2" customWidth="1" min="7" max="7"/>
  </cols>
  <sheetData>
    <row r="1">
      <c r="A1" s="1" t="inlineStr">
        <is>
          <t>おこづかい帳</t>
        </is>
      </c>
    </row>
    <row r="3">
      <c r="A3" s="2" t="inlineStr">
        <is>
          <t>なまえ</t>
        </is>
      </c>
      <c r="B3" s="3" t="n"/>
      <c r="C3" s="4" t="inlineStr">
        <is>
          <t>前の月の残り</t>
        </is>
      </c>
      <c r="D3" s="5">
        <f>'9か月目'!E36</f>
        <v/>
      </c>
    </row>
    <row r="5">
      <c r="A5" s="6" t="inlineStr">
        <is>
          <t>日付</t>
        </is>
      </c>
      <c r="B5" s="6" t="inlineStr">
        <is>
          <t>内容(何に使ったか・もらったか)</t>
        </is>
      </c>
      <c r="C5" s="6" t="inlineStr">
        <is>
          <t>入ったお金</t>
        </is>
      </c>
      <c r="D5" s="6" t="inlineStr">
        <is>
          <t>使ったお金</t>
        </is>
      </c>
      <c r="E5" s="6" t="inlineStr">
        <is>
          <t>残り</t>
        </is>
      </c>
    </row>
    <row r="6" ht="20" customHeight="1">
      <c r="A6" s="7" t="n"/>
      <c r="B6" s="8" t="n"/>
      <c r="C6" s="9" t="n"/>
      <c r="D6" s="9" t="n"/>
      <c r="E6" s="10">
        <f>IF(AND(B6="",C6="",D6=""),"",$D$3+N(C6)-N(D6))</f>
        <v/>
      </c>
    </row>
    <row r="7" ht="20" customHeight="1">
      <c r="A7" s="7" t="n"/>
      <c r="B7" s="8" t="n"/>
      <c r="C7" s="9" t="n"/>
      <c r="D7" s="9" t="n"/>
      <c r="E7" s="10">
        <f>IF(AND(B7="",C7="",D7=""),"",LOOKUP(2,1/(E$6:E6&lt;&gt;""),E$6:E6)+N(C7)-N(D7))</f>
        <v/>
      </c>
    </row>
    <row r="8" ht="20" customHeight="1">
      <c r="A8" s="7" t="n"/>
      <c r="B8" s="8" t="n"/>
      <c r="C8" s="9" t="n"/>
      <c r="D8" s="9" t="n"/>
      <c r="E8" s="10">
        <f>IF(AND(B8="",C8="",D8=""),"",LOOKUP(2,1/(E$6:E7&lt;&gt;""),E$6:E7)+N(C8)-N(D8))</f>
        <v/>
      </c>
    </row>
    <row r="9" ht="20" customHeight="1">
      <c r="A9" s="7" t="n"/>
      <c r="B9" s="8" t="n"/>
      <c r="C9" s="9" t="n"/>
      <c r="D9" s="9" t="n"/>
      <c r="E9" s="10">
        <f>IF(AND(B9="",C9="",D9=""),"",LOOKUP(2,1/(E$6:E8&lt;&gt;""),E$6:E8)+N(C9)-N(D9))</f>
        <v/>
      </c>
    </row>
    <row r="10" ht="20" customHeight="1">
      <c r="A10" s="7" t="n"/>
      <c r="B10" s="8" t="n"/>
      <c r="C10" s="9" t="n"/>
      <c r="D10" s="9" t="n"/>
      <c r="E10" s="10">
        <f>IF(AND(B10="",C10="",D10=""),"",LOOKUP(2,1/(E$6:E9&lt;&gt;""),E$6:E9)+N(C10)-N(D10))</f>
        <v/>
      </c>
    </row>
    <row r="11" ht="20" customHeight="1">
      <c r="A11" s="7" t="n"/>
      <c r="B11" s="8" t="n"/>
      <c r="C11" s="9" t="n"/>
      <c r="D11" s="9" t="n"/>
      <c r="E11" s="10">
        <f>IF(AND(B11="",C11="",D11=""),"",LOOKUP(2,1/(E$6:E10&lt;&gt;""),E$6:E10)+N(C11)-N(D11))</f>
        <v/>
      </c>
    </row>
    <row r="12" ht="20" customHeight="1">
      <c r="A12" s="7" t="n"/>
      <c r="B12" s="8" t="n"/>
      <c r="C12" s="9" t="n"/>
      <c r="D12" s="9" t="n"/>
      <c r="E12" s="10">
        <f>IF(AND(B12="",C12="",D12=""),"",LOOKUP(2,1/(E$6:E11&lt;&gt;""),E$6:E11)+N(C12)-N(D12))</f>
        <v/>
      </c>
    </row>
    <row r="13" ht="20" customHeight="1">
      <c r="A13" s="7" t="n"/>
      <c r="B13" s="8" t="n"/>
      <c r="C13" s="9" t="n"/>
      <c r="D13" s="9" t="n"/>
      <c r="E13" s="10">
        <f>IF(AND(B13="",C13="",D13=""),"",LOOKUP(2,1/(E$6:E12&lt;&gt;""),E$6:E12)+N(C13)-N(D13))</f>
        <v/>
      </c>
    </row>
    <row r="14" ht="20" customHeight="1">
      <c r="A14" s="7" t="n"/>
      <c r="B14" s="8" t="n"/>
      <c r="C14" s="9" t="n"/>
      <c r="D14" s="9" t="n"/>
      <c r="E14" s="10">
        <f>IF(AND(B14="",C14="",D14=""),"",LOOKUP(2,1/(E$6:E13&lt;&gt;""),E$6:E13)+N(C14)-N(D14))</f>
        <v/>
      </c>
    </row>
    <row r="15" ht="20" customHeight="1">
      <c r="A15" s="7" t="n"/>
      <c r="B15" s="8" t="n"/>
      <c r="C15" s="9" t="n"/>
      <c r="D15" s="9" t="n"/>
      <c r="E15" s="10">
        <f>IF(AND(B15="",C15="",D15=""),"",LOOKUP(2,1/(E$6:E14&lt;&gt;""),E$6:E14)+N(C15)-N(D15))</f>
        <v/>
      </c>
    </row>
    <row r="16" ht="20" customHeight="1">
      <c r="A16" s="7" t="n"/>
      <c r="B16" s="8" t="n"/>
      <c r="C16" s="9" t="n"/>
      <c r="D16" s="9" t="n"/>
      <c r="E16" s="10">
        <f>IF(AND(B16="",C16="",D16=""),"",LOOKUP(2,1/(E$6:E15&lt;&gt;""),E$6:E15)+N(C16)-N(D16))</f>
        <v/>
      </c>
    </row>
    <row r="17" ht="20" customHeight="1">
      <c r="A17" s="7" t="n"/>
      <c r="B17" s="8" t="n"/>
      <c r="C17" s="9" t="n"/>
      <c r="D17" s="9" t="n"/>
      <c r="E17" s="10">
        <f>IF(AND(B17="",C17="",D17=""),"",LOOKUP(2,1/(E$6:E16&lt;&gt;""),E$6:E16)+N(C17)-N(D17))</f>
        <v/>
      </c>
    </row>
    <row r="18" ht="20" customHeight="1">
      <c r="A18" s="7" t="n"/>
      <c r="B18" s="8" t="n"/>
      <c r="C18" s="9" t="n"/>
      <c r="D18" s="9" t="n"/>
      <c r="E18" s="10">
        <f>IF(AND(B18="",C18="",D18=""),"",LOOKUP(2,1/(E$6:E17&lt;&gt;""),E$6:E17)+N(C18)-N(D18))</f>
        <v/>
      </c>
    </row>
    <row r="19" ht="20" customHeight="1">
      <c r="A19" s="7" t="n"/>
      <c r="B19" s="8" t="n"/>
      <c r="C19" s="9" t="n"/>
      <c r="D19" s="9" t="n"/>
      <c r="E19" s="10">
        <f>IF(AND(B19="",C19="",D19=""),"",LOOKUP(2,1/(E$6:E18&lt;&gt;""),E$6:E18)+N(C19)-N(D19))</f>
        <v/>
      </c>
    </row>
    <row r="20" ht="20" customHeight="1">
      <c r="A20" s="7" t="n"/>
      <c r="B20" s="8" t="n"/>
      <c r="C20" s="9" t="n"/>
      <c r="D20" s="9" t="n"/>
      <c r="E20" s="10">
        <f>IF(AND(B20="",C20="",D20=""),"",LOOKUP(2,1/(E$6:E19&lt;&gt;""),E$6:E19)+N(C20)-N(D20))</f>
        <v/>
      </c>
    </row>
    <row r="21" ht="20" customHeight="1">
      <c r="A21" s="7" t="n"/>
      <c r="B21" s="8" t="n"/>
      <c r="C21" s="9" t="n"/>
      <c r="D21" s="9" t="n"/>
      <c r="E21" s="10">
        <f>IF(AND(B21="",C21="",D21=""),"",LOOKUP(2,1/(E$6:E20&lt;&gt;""),E$6:E20)+N(C21)-N(D21))</f>
        <v/>
      </c>
    </row>
    <row r="22" ht="20" customHeight="1">
      <c r="A22" s="7" t="n"/>
      <c r="B22" s="8" t="n"/>
      <c r="C22" s="9" t="n"/>
      <c r="D22" s="9" t="n"/>
      <c r="E22" s="10">
        <f>IF(AND(B22="",C22="",D22=""),"",LOOKUP(2,1/(E$6:E21&lt;&gt;""),E$6:E21)+N(C22)-N(D22))</f>
        <v/>
      </c>
    </row>
    <row r="23" ht="20" customHeight="1">
      <c r="A23" s="7" t="n"/>
      <c r="B23" s="8" t="n"/>
      <c r="C23" s="9" t="n"/>
      <c r="D23" s="9" t="n"/>
      <c r="E23" s="10">
        <f>IF(AND(B23="",C23="",D23=""),"",LOOKUP(2,1/(E$6:E22&lt;&gt;""),E$6:E22)+N(C23)-N(D23))</f>
        <v/>
      </c>
    </row>
    <row r="24" ht="20" customHeight="1">
      <c r="A24" s="7" t="n"/>
      <c r="B24" s="8" t="n"/>
      <c r="C24" s="9" t="n"/>
      <c r="D24" s="9" t="n"/>
      <c r="E24" s="10">
        <f>IF(AND(B24="",C24="",D24=""),"",LOOKUP(2,1/(E$6:E23&lt;&gt;""),E$6:E23)+N(C24)-N(D24))</f>
        <v/>
      </c>
    </row>
    <row r="25" ht="20" customHeight="1">
      <c r="A25" s="7" t="n"/>
      <c r="B25" s="8" t="n"/>
      <c r="C25" s="9" t="n"/>
      <c r="D25" s="9" t="n"/>
      <c r="E25" s="10">
        <f>IF(AND(B25="",C25="",D25=""),"",LOOKUP(2,1/(E$6:E24&lt;&gt;""),E$6:E24)+N(C25)-N(D25))</f>
        <v/>
      </c>
    </row>
    <row r="26" ht="20" customHeight="1">
      <c r="A26" s="7" t="n"/>
      <c r="B26" s="8" t="n"/>
      <c r="C26" s="9" t="n"/>
      <c r="D26" s="9" t="n"/>
      <c r="E26" s="10">
        <f>IF(AND(B26="",C26="",D26=""),"",LOOKUP(2,1/(E$6:E25&lt;&gt;""),E$6:E25)+N(C26)-N(D26))</f>
        <v/>
      </c>
    </row>
    <row r="27" ht="20" customHeight="1">
      <c r="A27" s="7" t="n"/>
      <c r="B27" s="8" t="n"/>
      <c r="C27" s="9" t="n"/>
      <c r="D27" s="9" t="n"/>
      <c r="E27" s="10">
        <f>IF(AND(B27="",C27="",D27=""),"",LOOKUP(2,1/(E$6:E26&lt;&gt;""),E$6:E26)+N(C27)-N(D27))</f>
        <v/>
      </c>
    </row>
    <row r="28" ht="20" customHeight="1">
      <c r="A28" s="7" t="n"/>
      <c r="B28" s="8" t="n"/>
      <c r="C28" s="9" t="n"/>
      <c r="D28" s="9" t="n"/>
      <c r="E28" s="10">
        <f>IF(AND(B28="",C28="",D28=""),"",LOOKUP(2,1/(E$6:E27&lt;&gt;""),E$6:E27)+N(C28)-N(D28))</f>
        <v/>
      </c>
    </row>
    <row r="29" ht="20" customHeight="1">
      <c r="A29" s="7" t="n"/>
      <c r="B29" s="8" t="n"/>
      <c r="C29" s="9" t="n"/>
      <c r="D29" s="9" t="n"/>
      <c r="E29" s="10">
        <f>IF(AND(B29="",C29="",D29=""),"",LOOKUP(2,1/(E$6:E28&lt;&gt;""),E$6:E28)+N(C29)-N(D29))</f>
        <v/>
      </c>
    </row>
    <row r="30" ht="20" customHeight="1">
      <c r="A30" s="7" t="n"/>
      <c r="B30" s="8" t="n"/>
      <c r="C30" s="9" t="n"/>
      <c r="D30" s="9" t="n"/>
      <c r="E30" s="10">
        <f>IF(AND(B30="",C30="",D30=""),"",LOOKUP(2,1/(E$6:E29&lt;&gt;""),E$6:E29)+N(C30)-N(D30))</f>
        <v/>
      </c>
    </row>
    <row r="31" ht="20" customHeight="1">
      <c r="A31" s="7" t="n"/>
      <c r="B31" s="8" t="n"/>
      <c r="C31" s="9" t="n"/>
      <c r="D31" s="9" t="n"/>
      <c r="E31" s="10">
        <f>IF(AND(B31="",C31="",D31=""),"",LOOKUP(2,1/(E$6:E30&lt;&gt;""),E$6:E30)+N(C31)-N(D31))</f>
        <v/>
      </c>
    </row>
    <row r="32" ht="20" customHeight="1">
      <c r="A32" s="7" t="n"/>
      <c r="B32" s="8" t="n"/>
      <c r="C32" s="9" t="n"/>
      <c r="D32" s="9" t="n"/>
      <c r="E32" s="10">
        <f>IF(AND(B32="",C32="",D32=""),"",LOOKUP(2,1/(E$6:E31&lt;&gt;""),E$6:E31)+N(C32)-N(D32))</f>
        <v/>
      </c>
    </row>
    <row r="33" ht="20" customHeight="1">
      <c r="A33" s="7" t="n"/>
      <c r="B33" s="8" t="n"/>
      <c r="C33" s="9" t="n"/>
      <c r="D33" s="9" t="n"/>
      <c r="E33" s="10">
        <f>IF(AND(B33="",C33="",D33=""),"",LOOKUP(2,1/(E$6:E32&lt;&gt;""),E$6:E32)+N(C33)-N(D33))</f>
        <v/>
      </c>
    </row>
    <row r="34" ht="20" customHeight="1">
      <c r="A34" s="7" t="n"/>
      <c r="B34" s="8" t="n"/>
      <c r="C34" s="9" t="n"/>
      <c r="D34" s="9" t="n"/>
      <c r="E34" s="10">
        <f>IF(AND(B34="",C34="",D34=""),"",LOOKUP(2,1/(E$6:E33&lt;&gt;""),E$6:E33)+N(C34)-N(D34))</f>
        <v/>
      </c>
    </row>
    <row r="35" ht="20" customHeight="1">
      <c r="A35" s="7" t="n"/>
      <c r="B35" s="8" t="n"/>
      <c r="C35" s="9" t="n"/>
      <c r="D35" s="9" t="n"/>
      <c r="E35" s="10">
        <f>IF(AND(B35="",C35="",D35=""),"",LOOKUP(2,1/(E$6:E34&lt;&gt;""),E$6:E34)+N(C35)-N(D35))</f>
        <v/>
      </c>
    </row>
    <row r="36">
      <c r="A36" s="2" t="inlineStr">
        <is>
          <t>合計</t>
        </is>
      </c>
      <c r="B36" s="11" t="n"/>
      <c r="C36" s="12">
        <f>SUM(C6:C35)</f>
        <v/>
      </c>
      <c r="D36" s="12">
        <f>SUM(D6:D35)</f>
        <v/>
      </c>
      <c r="E36" s="13">
        <f>D3+C36-D36</f>
        <v/>
      </c>
    </row>
    <row r="38" ht="20" customHeight="1">
      <c r="A38" s="6" t="inlineStr">
        <is>
          <t>今月のふりかえり</t>
        </is>
      </c>
      <c r="B38" s="14" t="n"/>
      <c r="C38" s="14" t="n"/>
      <c r="D38" s="14" t="n"/>
      <c r="E38" s="14" t="n"/>
    </row>
    <row r="39" ht="20" customHeight="1">
      <c r="B39" s="14" t="n"/>
      <c r="C39" s="14" t="n"/>
      <c r="D39" s="14" t="n"/>
      <c r="E39" s="14" t="n"/>
    </row>
    <row r="40" ht="20" customHeight="1">
      <c r="B40" s="14" t="n"/>
      <c r="C40" s="14" t="n"/>
      <c r="D40" s="14" t="n"/>
      <c r="E40" s="14" t="n"/>
    </row>
  </sheetData>
  <mergeCells count="4">
    <mergeCell ref="B3"/>
    <mergeCell ref="D3:E3"/>
    <mergeCell ref="A1:E1"/>
    <mergeCell ref="B38:E40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11" customWidth="1" min="3" max="3"/>
    <col width="11" customWidth="1" min="4" max="4"/>
    <col width="12" customWidth="1" min="5" max="5"/>
    <col width="2" customWidth="1" min="6" max="6"/>
    <col width="2" customWidth="1" min="7" max="7"/>
  </cols>
  <sheetData>
    <row r="1">
      <c r="A1" s="1" t="inlineStr">
        <is>
          <t>おこづかい帳</t>
        </is>
      </c>
    </row>
    <row r="3">
      <c r="A3" s="2" t="inlineStr">
        <is>
          <t>なまえ</t>
        </is>
      </c>
      <c r="B3" s="3" t="n"/>
      <c r="C3" s="4" t="inlineStr">
        <is>
          <t>前の月の残り</t>
        </is>
      </c>
      <c r="D3" s="5">
        <f>'10か月目'!E36</f>
        <v/>
      </c>
    </row>
    <row r="5">
      <c r="A5" s="6" t="inlineStr">
        <is>
          <t>日付</t>
        </is>
      </c>
      <c r="B5" s="6" t="inlineStr">
        <is>
          <t>内容(何に使ったか・もらったか)</t>
        </is>
      </c>
      <c r="C5" s="6" t="inlineStr">
        <is>
          <t>入ったお金</t>
        </is>
      </c>
      <c r="D5" s="6" t="inlineStr">
        <is>
          <t>使ったお金</t>
        </is>
      </c>
      <c r="E5" s="6" t="inlineStr">
        <is>
          <t>残り</t>
        </is>
      </c>
    </row>
    <row r="6" ht="20" customHeight="1">
      <c r="A6" s="7" t="n"/>
      <c r="B6" s="8" t="n"/>
      <c r="C6" s="9" t="n"/>
      <c r="D6" s="9" t="n"/>
      <c r="E6" s="10">
        <f>IF(AND(B6="",C6="",D6=""),"",$D$3+N(C6)-N(D6))</f>
        <v/>
      </c>
    </row>
    <row r="7" ht="20" customHeight="1">
      <c r="A7" s="7" t="n"/>
      <c r="B7" s="8" t="n"/>
      <c r="C7" s="9" t="n"/>
      <c r="D7" s="9" t="n"/>
      <c r="E7" s="10">
        <f>IF(AND(B7="",C7="",D7=""),"",LOOKUP(2,1/(E$6:E6&lt;&gt;""),E$6:E6)+N(C7)-N(D7))</f>
        <v/>
      </c>
    </row>
    <row r="8" ht="20" customHeight="1">
      <c r="A8" s="7" t="n"/>
      <c r="B8" s="8" t="n"/>
      <c r="C8" s="9" t="n"/>
      <c r="D8" s="9" t="n"/>
      <c r="E8" s="10">
        <f>IF(AND(B8="",C8="",D8=""),"",LOOKUP(2,1/(E$6:E7&lt;&gt;""),E$6:E7)+N(C8)-N(D8))</f>
        <v/>
      </c>
    </row>
    <row r="9" ht="20" customHeight="1">
      <c r="A9" s="7" t="n"/>
      <c r="B9" s="8" t="n"/>
      <c r="C9" s="9" t="n"/>
      <c r="D9" s="9" t="n"/>
      <c r="E9" s="10">
        <f>IF(AND(B9="",C9="",D9=""),"",LOOKUP(2,1/(E$6:E8&lt;&gt;""),E$6:E8)+N(C9)-N(D9))</f>
        <v/>
      </c>
    </row>
    <row r="10" ht="20" customHeight="1">
      <c r="A10" s="7" t="n"/>
      <c r="B10" s="8" t="n"/>
      <c r="C10" s="9" t="n"/>
      <c r="D10" s="9" t="n"/>
      <c r="E10" s="10">
        <f>IF(AND(B10="",C10="",D10=""),"",LOOKUP(2,1/(E$6:E9&lt;&gt;""),E$6:E9)+N(C10)-N(D10))</f>
        <v/>
      </c>
    </row>
    <row r="11" ht="20" customHeight="1">
      <c r="A11" s="7" t="n"/>
      <c r="B11" s="8" t="n"/>
      <c r="C11" s="9" t="n"/>
      <c r="D11" s="9" t="n"/>
      <c r="E11" s="10">
        <f>IF(AND(B11="",C11="",D11=""),"",LOOKUP(2,1/(E$6:E10&lt;&gt;""),E$6:E10)+N(C11)-N(D11))</f>
        <v/>
      </c>
    </row>
    <row r="12" ht="20" customHeight="1">
      <c r="A12" s="7" t="n"/>
      <c r="B12" s="8" t="n"/>
      <c r="C12" s="9" t="n"/>
      <c r="D12" s="9" t="n"/>
      <c r="E12" s="10">
        <f>IF(AND(B12="",C12="",D12=""),"",LOOKUP(2,1/(E$6:E11&lt;&gt;""),E$6:E11)+N(C12)-N(D12))</f>
        <v/>
      </c>
    </row>
    <row r="13" ht="20" customHeight="1">
      <c r="A13" s="7" t="n"/>
      <c r="B13" s="8" t="n"/>
      <c r="C13" s="9" t="n"/>
      <c r="D13" s="9" t="n"/>
      <c r="E13" s="10">
        <f>IF(AND(B13="",C13="",D13=""),"",LOOKUP(2,1/(E$6:E12&lt;&gt;""),E$6:E12)+N(C13)-N(D13))</f>
        <v/>
      </c>
    </row>
    <row r="14" ht="20" customHeight="1">
      <c r="A14" s="7" t="n"/>
      <c r="B14" s="8" t="n"/>
      <c r="C14" s="9" t="n"/>
      <c r="D14" s="9" t="n"/>
      <c r="E14" s="10">
        <f>IF(AND(B14="",C14="",D14=""),"",LOOKUP(2,1/(E$6:E13&lt;&gt;""),E$6:E13)+N(C14)-N(D14))</f>
        <v/>
      </c>
    </row>
    <row r="15" ht="20" customHeight="1">
      <c r="A15" s="7" t="n"/>
      <c r="B15" s="8" t="n"/>
      <c r="C15" s="9" t="n"/>
      <c r="D15" s="9" t="n"/>
      <c r="E15" s="10">
        <f>IF(AND(B15="",C15="",D15=""),"",LOOKUP(2,1/(E$6:E14&lt;&gt;""),E$6:E14)+N(C15)-N(D15))</f>
        <v/>
      </c>
    </row>
    <row r="16" ht="20" customHeight="1">
      <c r="A16" s="7" t="n"/>
      <c r="B16" s="8" t="n"/>
      <c r="C16" s="9" t="n"/>
      <c r="D16" s="9" t="n"/>
      <c r="E16" s="10">
        <f>IF(AND(B16="",C16="",D16=""),"",LOOKUP(2,1/(E$6:E15&lt;&gt;""),E$6:E15)+N(C16)-N(D16))</f>
        <v/>
      </c>
    </row>
    <row r="17" ht="20" customHeight="1">
      <c r="A17" s="7" t="n"/>
      <c r="B17" s="8" t="n"/>
      <c r="C17" s="9" t="n"/>
      <c r="D17" s="9" t="n"/>
      <c r="E17" s="10">
        <f>IF(AND(B17="",C17="",D17=""),"",LOOKUP(2,1/(E$6:E16&lt;&gt;""),E$6:E16)+N(C17)-N(D17))</f>
        <v/>
      </c>
    </row>
    <row r="18" ht="20" customHeight="1">
      <c r="A18" s="7" t="n"/>
      <c r="B18" s="8" t="n"/>
      <c r="C18" s="9" t="n"/>
      <c r="D18" s="9" t="n"/>
      <c r="E18" s="10">
        <f>IF(AND(B18="",C18="",D18=""),"",LOOKUP(2,1/(E$6:E17&lt;&gt;""),E$6:E17)+N(C18)-N(D18))</f>
        <v/>
      </c>
    </row>
    <row r="19" ht="20" customHeight="1">
      <c r="A19" s="7" t="n"/>
      <c r="B19" s="8" t="n"/>
      <c r="C19" s="9" t="n"/>
      <c r="D19" s="9" t="n"/>
      <c r="E19" s="10">
        <f>IF(AND(B19="",C19="",D19=""),"",LOOKUP(2,1/(E$6:E18&lt;&gt;""),E$6:E18)+N(C19)-N(D19))</f>
        <v/>
      </c>
    </row>
    <row r="20" ht="20" customHeight="1">
      <c r="A20" s="7" t="n"/>
      <c r="B20" s="8" t="n"/>
      <c r="C20" s="9" t="n"/>
      <c r="D20" s="9" t="n"/>
      <c r="E20" s="10">
        <f>IF(AND(B20="",C20="",D20=""),"",LOOKUP(2,1/(E$6:E19&lt;&gt;""),E$6:E19)+N(C20)-N(D20))</f>
        <v/>
      </c>
    </row>
    <row r="21" ht="20" customHeight="1">
      <c r="A21" s="7" t="n"/>
      <c r="B21" s="8" t="n"/>
      <c r="C21" s="9" t="n"/>
      <c r="D21" s="9" t="n"/>
      <c r="E21" s="10">
        <f>IF(AND(B21="",C21="",D21=""),"",LOOKUP(2,1/(E$6:E20&lt;&gt;""),E$6:E20)+N(C21)-N(D21))</f>
        <v/>
      </c>
    </row>
    <row r="22" ht="20" customHeight="1">
      <c r="A22" s="7" t="n"/>
      <c r="B22" s="8" t="n"/>
      <c r="C22" s="9" t="n"/>
      <c r="D22" s="9" t="n"/>
      <c r="E22" s="10">
        <f>IF(AND(B22="",C22="",D22=""),"",LOOKUP(2,1/(E$6:E21&lt;&gt;""),E$6:E21)+N(C22)-N(D22))</f>
        <v/>
      </c>
    </row>
    <row r="23" ht="20" customHeight="1">
      <c r="A23" s="7" t="n"/>
      <c r="B23" s="8" t="n"/>
      <c r="C23" s="9" t="n"/>
      <c r="D23" s="9" t="n"/>
      <c r="E23" s="10">
        <f>IF(AND(B23="",C23="",D23=""),"",LOOKUP(2,1/(E$6:E22&lt;&gt;""),E$6:E22)+N(C23)-N(D23))</f>
        <v/>
      </c>
    </row>
    <row r="24" ht="20" customHeight="1">
      <c r="A24" s="7" t="n"/>
      <c r="B24" s="8" t="n"/>
      <c r="C24" s="9" t="n"/>
      <c r="D24" s="9" t="n"/>
      <c r="E24" s="10">
        <f>IF(AND(B24="",C24="",D24=""),"",LOOKUP(2,1/(E$6:E23&lt;&gt;""),E$6:E23)+N(C24)-N(D24))</f>
        <v/>
      </c>
    </row>
    <row r="25" ht="20" customHeight="1">
      <c r="A25" s="7" t="n"/>
      <c r="B25" s="8" t="n"/>
      <c r="C25" s="9" t="n"/>
      <c r="D25" s="9" t="n"/>
      <c r="E25" s="10">
        <f>IF(AND(B25="",C25="",D25=""),"",LOOKUP(2,1/(E$6:E24&lt;&gt;""),E$6:E24)+N(C25)-N(D25))</f>
        <v/>
      </c>
    </row>
    <row r="26" ht="20" customHeight="1">
      <c r="A26" s="7" t="n"/>
      <c r="B26" s="8" t="n"/>
      <c r="C26" s="9" t="n"/>
      <c r="D26" s="9" t="n"/>
      <c r="E26" s="10">
        <f>IF(AND(B26="",C26="",D26=""),"",LOOKUP(2,1/(E$6:E25&lt;&gt;""),E$6:E25)+N(C26)-N(D26))</f>
        <v/>
      </c>
    </row>
    <row r="27" ht="20" customHeight="1">
      <c r="A27" s="7" t="n"/>
      <c r="B27" s="8" t="n"/>
      <c r="C27" s="9" t="n"/>
      <c r="D27" s="9" t="n"/>
      <c r="E27" s="10">
        <f>IF(AND(B27="",C27="",D27=""),"",LOOKUP(2,1/(E$6:E26&lt;&gt;""),E$6:E26)+N(C27)-N(D27))</f>
        <v/>
      </c>
    </row>
    <row r="28" ht="20" customHeight="1">
      <c r="A28" s="7" t="n"/>
      <c r="B28" s="8" t="n"/>
      <c r="C28" s="9" t="n"/>
      <c r="D28" s="9" t="n"/>
      <c r="E28" s="10">
        <f>IF(AND(B28="",C28="",D28=""),"",LOOKUP(2,1/(E$6:E27&lt;&gt;""),E$6:E27)+N(C28)-N(D28))</f>
        <v/>
      </c>
    </row>
    <row r="29" ht="20" customHeight="1">
      <c r="A29" s="7" t="n"/>
      <c r="B29" s="8" t="n"/>
      <c r="C29" s="9" t="n"/>
      <c r="D29" s="9" t="n"/>
      <c r="E29" s="10">
        <f>IF(AND(B29="",C29="",D29=""),"",LOOKUP(2,1/(E$6:E28&lt;&gt;""),E$6:E28)+N(C29)-N(D29))</f>
        <v/>
      </c>
    </row>
    <row r="30" ht="20" customHeight="1">
      <c r="A30" s="7" t="n"/>
      <c r="B30" s="8" t="n"/>
      <c r="C30" s="9" t="n"/>
      <c r="D30" s="9" t="n"/>
      <c r="E30" s="10">
        <f>IF(AND(B30="",C30="",D30=""),"",LOOKUP(2,1/(E$6:E29&lt;&gt;""),E$6:E29)+N(C30)-N(D30))</f>
        <v/>
      </c>
    </row>
    <row r="31" ht="20" customHeight="1">
      <c r="A31" s="7" t="n"/>
      <c r="B31" s="8" t="n"/>
      <c r="C31" s="9" t="n"/>
      <c r="D31" s="9" t="n"/>
      <c r="E31" s="10">
        <f>IF(AND(B31="",C31="",D31=""),"",LOOKUP(2,1/(E$6:E30&lt;&gt;""),E$6:E30)+N(C31)-N(D31))</f>
        <v/>
      </c>
    </row>
    <row r="32" ht="20" customHeight="1">
      <c r="A32" s="7" t="n"/>
      <c r="B32" s="8" t="n"/>
      <c r="C32" s="9" t="n"/>
      <c r="D32" s="9" t="n"/>
      <c r="E32" s="10">
        <f>IF(AND(B32="",C32="",D32=""),"",LOOKUP(2,1/(E$6:E31&lt;&gt;""),E$6:E31)+N(C32)-N(D32))</f>
        <v/>
      </c>
    </row>
    <row r="33" ht="20" customHeight="1">
      <c r="A33" s="7" t="n"/>
      <c r="B33" s="8" t="n"/>
      <c r="C33" s="9" t="n"/>
      <c r="D33" s="9" t="n"/>
      <c r="E33" s="10">
        <f>IF(AND(B33="",C33="",D33=""),"",LOOKUP(2,1/(E$6:E32&lt;&gt;""),E$6:E32)+N(C33)-N(D33))</f>
        <v/>
      </c>
    </row>
    <row r="34" ht="20" customHeight="1">
      <c r="A34" s="7" t="n"/>
      <c r="B34" s="8" t="n"/>
      <c r="C34" s="9" t="n"/>
      <c r="D34" s="9" t="n"/>
      <c r="E34" s="10">
        <f>IF(AND(B34="",C34="",D34=""),"",LOOKUP(2,1/(E$6:E33&lt;&gt;""),E$6:E33)+N(C34)-N(D34))</f>
        <v/>
      </c>
    </row>
    <row r="35" ht="20" customHeight="1">
      <c r="A35" s="7" t="n"/>
      <c r="B35" s="8" t="n"/>
      <c r="C35" s="9" t="n"/>
      <c r="D35" s="9" t="n"/>
      <c r="E35" s="10">
        <f>IF(AND(B35="",C35="",D35=""),"",LOOKUP(2,1/(E$6:E34&lt;&gt;""),E$6:E34)+N(C35)-N(D35))</f>
        <v/>
      </c>
    </row>
    <row r="36">
      <c r="A36" s="2" t="inlineStr">
        <is>
          <t>合計</t>
        </is>
      </c>
      <c r="B36" s="11" t="n"/>
      <c r="C36" s="12">
        <f>SUM(C6:C35)</f>
        <v/>
      </c>
      <c r="D36" s="12">
        <f>SUM(D6:D35)</f>
        <v/>
      </c>
      <c r="E36" s="13">
        <f>D3+C36-D36</f>
        <v/>
      </c>
    </row>
    <row r="38" ht="20" customHeight="1">
      <c r="A38" s="6" t="inlineStr">
        <is>
          <t>今月のふりかえり</t>
        </is>
      </c>
      <c r="B38" s="14" t="n"/>
      <c r="C38" s="14" t="n"/>
      <c r="D38" s="14" t="n"/>
      <c r="E38" s="14" t="n"/>
    </row>
    <row r="39" ht="20" customHeight="1">
      <c r="B39" s="14" t="n"/>
      <c r="C39" s="14" t="n"/>
      <c r="D39" s="14" t="n"/>
      <c r="E39" s="14" t="n"/>
    </row>
    <row r="40" ht="20" customHeight="1">
      <c r="B40" s="14" t="n"/>
      <c r="C40" s="14" t="n"/>
      <c r="D40" s="14" t="n"/>
      <c r="E40" s="14" t="n"/>
    </row>
  </sheetData>
  <mergeCells count="4">
    <mergeCell ref="B3"/>
    <mergeCell ref="D3:E3"/>
    <mergeCell ref="A1:E1"/>
    <mergeCell ref="B38:E40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11" customWidth="1" min="3" max="3"/>
    <col width="11" customWidth="1" min="4" max="4"/>
    <col width="12" customWidth="1" min="5" max="5"/>
    <col width="2" customWidth="1" min="6" max="6"/>
    <col width="2" customWidth="1" min="7" max="7"/>
  </cols>
  <sheetData>
    <row r="1">
      <c r="A1" s="1" t="inlineStr">
        <is>
          <t>おこづかい帳</t>
        </is>
      </c>
    </row>
    <row r="3">
      <c r="A3" s="2" t="inlineStr">
        <is>
          <t>なまえ</t>
        </is>
      </c>
      <c r="B3" s="3" t="n"/>
      <c r="C3" s="4" t="inlineStr">
        <is>
          <t>前の月の残り</t>
        </is>
      </c>
      <c r="D3" s="5">
        <f>'11か月目'!E36</f>
        <v/>
      </c>
    </row>
    <row r="5">
      <c r="A5" s="6" t="inlineStr">
        <is>
          <t>日付</t>
        </is>
      </c>
      <c r="B5" s="6" t="inlineStr">
        <is>
          <t>内容(何に使ったか・もらったか)</t>
        </is>
      </c>
      <c r="C5" s="6" t="inlineStr">
        <is>
          <t>入ったお金</t>
        </is>
      </c>
      <c r="D5" s="6" t="inlineStr">
        <is>
          <t>使ったお金</t>
        </is>
      </c>
      <c r="E5" s="6" t="inlineStr">
        <is>
          <t>残り</t>
        </is>
      </c>
    </row>
    <row r="6" ht="20" customHeight="1">
      <c r="A6" s="7" t="n"/>
      <c r="B6" s="8" t="n"/>
      <c r="C6" s="9" t="n"/>
      <c r="D6" s="9" t="n"/>
      <c r="E6" s="10">
        <f>IF(AND(B6="",C6="",D6=""),"",$D$3+N(C6)-N(D6))</f>
        <v/>
      </c>
    </row>
    <row r="7" ht="20" customHeight="1">
      <c r="A7" s="7" t="n"/>
      <c r="B7" s="8" t="n"/>
      <c r="C7" s="9" t="n"/>
      <c r="D7" s="9" t="n"/>
      <c r="E7" s="10">
        <f>IF(AND(B7="",C7="",D7=""),"",LOOKUP(2,1/(E$6:E6&lt;&gt;""),E$6:E6)+N(C7)-N(D7))</f>
        <v/>
      </c>
    </row>
    <row r="8" ht="20" customHeight="1">
      <c r="A8" s="7" t="n"/>
      <c r="B8" s="8" t="n"/>
      <c r="C8" s="9" t="n"/>
      <c r="D8" s="9" t="n"/>
      <c r="E8" s="10">
        <f>IF(AND(B8="",C8="",D8=""),"",LOOKUP(2,1/(E$6:E7&lt;&gt;""),E$6:E7)+N(C8)-N(D8))</f>
        <v/>
      </c>
    </row>
    <row r="9" ht="20" customHeight="1">
      <c r="A9" s="7" t="n"/>
      <c r="B9" s="8" t="n"/>
      <c r="C9" s="9" t="n"/>
      <c r="D9" s="9" t="n"/>
      <c r="E9" s="10">
        <f>IF(AND(B9="",C9="",D9=""),"",LOOKUP(2,1/(E$6:E8&lt;&gt;""),E$6:E8)+N(C9)-N(D9))</f>
        <v/>
      </c>
    </row>
    <row r="10" ht="20" customHeight="1">
      <c r="A10" s="7" t="n"/>
      <c r="B10" s="8" t="n"/>
      <c r="C10" s="9" t="n"/>
      <c r="D10" s="9" t="n"/>
      <c r="E10" s="10">
        <f>IF(AND(B10="",C10="",D10=""),"",LOOKUP(2,1/(E$6:E9&lt;&gt;""),E$6:E9)+N(C10)-N(D10))</f>
        <v/>
      </c>
    </row>
    <row r="11" ht="20" customHeight="1">
      <c r="A11" s="7" t="n"/>
      <c r="B11" s="8" t="n"/>
      <c r="C11" s="9" t="n"/>
      <c r="D11" s="9" t="n"/>
      <c r="E11" s="10">
        <f>IF(AND(B11="",C11="",D11=""),"",LOOKUP(2,1/(E$6:E10&lt;&gt;""),E$6:E10)+N(C11)-N(D11))</f>
        <v/>
      </c>
    </row>
    <row r="12" ht="20" customHeight="1">
      <c r="A12" s="7" t="n"/>
      <c r="B12" s="8" t="n"/>
      <c r="C12" s="9" t="n"/>
      <c r="D12" s="9" t="n"/>
      <c r="E12" s="10">
        <f>IF(AND(B12="",C12="",D12=""),"",LOOKUP(2,1/(E$6:E11&lt;&gt;""),E$6:E11)+N(C12)-N(D12))</f>
        <v/>
      </c>
    </row>
    <row r="13" ht="20" customHeight="1">
      <c r="A13" s="7" t="n"/>
      <c r="B13" s="8" t="n"/>
      <c r="C13" s="9" t="n"/>
      <c r="D13" s="9" t="n"/>
      <c r="E13" s="10">
        <f>IF(AND(B13="",C13="",D13=""),"",LOOKUP(2,1/(E$6:E12&lt;&gt;""),E$6:E12)+N(C13)-N(D13))</f>
        <v/>
      </c>
    </row>
    <row r="14" ht="20" customHeight="1">
      <c r="A14" s="7" t="n"/>
      <c r="B14" s="8" t="n"/>
      <c r="C14" s="9" t="n"/>
      <c r="D14" s="9" t="n"/>
      <c r="E14" s="10">
        <f>IF(AND(B14="",C14="",D14=""),"",LOOKUP(2,1/(E$6:E13&lt;&gt;""),E$6:E13)+N(C14)-N(D14))</f>
        <v/>
      </c>
    </row>
    <row r="15" ht="20" customHeight="1">
      <c r="A15" s="7" t="n"/>
      <c r="B15" s="8" t="n"/>
      <c r="C15" s="9" t="n"/>
      <c r="D15" s="9" t="n"/>
      <c r="E15" s="10">
        <f>IF(AND(B15="",C15="",D15=""),"",LOOKUP(2,1/(E$6:E14&lt;&gt;""),E$6:E14)+N(C15)-N(D15))</f>
        <v/>
      </c>
    </row>
    <row r="16" ht="20" customHeight="1">
      <c r="A16" s="7" t="n"/>
      <c r="B16" s="8" t="n"/>
      <c r="C16" s="9" t="n"/>
      <c r="D16" s="9" t="n"/>
      <c r="E16" s="10">
        <f>IF(AND(B16="",C16="",D16=""),"",LOOKUP(2,1/(E$6:E15&lt;&gt;""),E$6:E15)+N(C16)-N(D16))</f>
        <v/>
      </c>
    </row>
    <row r="17" ht="20" customHeight="1">
      <c r="A17" s="7" t="n"/>
      <c r="B17" s="8" t="n"/>
      <c r="C17" s="9" t="n"/>
      <c r="D17" s="9" t="n"/>
      <c r="E17" s="10">
        <f>IF(AND(B17="",C17="",D17=""),"",LOOKUP(2,1/(E$6:E16&lt;&gt;""),E$6:E16)+N(C17)-N(D17))</f>
        <v/>
      </c>
    </row>
    <row r="18" ht="20" customHeight="1">
      <c r="A18" s="7" t="n"/>
      <c r="B18" s="8" t="n"/>
      <c r="C18" s="9" t="n"/>
      <c r="D18" s="9" t="n"/>
      <c r="E18" s="10">
        <f>IF(AND(B18="",C18="",D18=""),"",LOOKUP(2,1/(E$6:E17&lt;&gt;""),E$6:E17)+N(C18)-N(D18))</f>
        <v/>
      </c>
    </row>
    <row r="19" ht="20" customHeight="1">
      <c r="A19" s="7" t="n"/>
      <c r="B19" s="8" t="n"/>
      <c r="C19" s="9" t="n"/>
      <c r="D19" s="9" t="n"/>
      <c r="E19" s="10">
        <f>IF(AND(B19="",C19="",D19=""),"",LOOKUP(2,1/(E$6:E18&lt;&gt;""),E$6:E18)+N(C19)-N(D19))</f>
        <v/>
      </c>
    </row>
    <row r="20" ht="20" customHeight="1">
      <c r="A20" s="7" t="n"/>
      <c r="B20" s="8" t="n"/>
      <c r="C20" s="9" t="n"/>
      <c r="D20" s="9" t="n"/>
      <c r="E20" s="10">
        <f>IF(AND(B20="",C20="",D20=""),"",LOOKUP(2,1/(E$6:E19&lt;&gt;""),E$6:E19)+N(C20)-N(D20))</f>
        <v/>
      </c>
    </row>
    <row r="21" ht="20" customHeight="1">
      <c r="A21" s="7" t="n"/>
      <c r="B21" s="8" t="n"/>
      <c r="C21" s="9" t="n"/>
      <c r="D21" s="9" t="n"/>
      <c r="E21" s="10">
        <f>IF(AND(B21="",C21="",D21=""),"",LOOKUP(2,1/(E$6:E20&lt;&gt;""),E$6:E20)+N(C21)-N(D21))</f>
        <v/>
      </c>
    </row>
    <row r="22" ht="20" customHeight="1">
      <c r="A22" s="7" t="n"/>
      <c r="B22" s="8" t="n"/>
      <c r="C22" s="9" t="n"/>
      <c r="D22" s="9" t="n"/>
      <c r="E22" s="10">
        <f>IF(AND(B22="",C22="",D22=""),"",LOOKUP(2,1/(E$6:E21&lt;&gt;""),E$6:E21)+N(C22)-N(D22))</f>
        <v/>
      </c>
    </row>
    <row r="23" ht="20" customHeight="1">
      <c r="A23" s="7" t="n"/>
      <c r="B23" s="8" t="n"/>
      <c r="C23" s="9" t="n"/>
      <c r="D23" s="9" t="n"/>
      <c r="E23" s="10">
        <f>IF(AND(B23="",C23="",D23=""),"",LOOKUP(2,1/(E$6:E22&lt;&gt;""),E$6:E22)+N(C23)-N(D23))</f>
        <v/>
      </c>
    </row>
    <row r="24" ht="20" customHeight="1">
      <c r="A24" s="7" t="n"/>
      <c r="B24" s="8" t="n"/>
      <c r="C24" s="9" t="n"/>
      <c r="D24" s="9" t="n"/>
      <c r="E24" s="10">
        <f>IF(AND(B24="",C24="",D24=""),"",LOOKUP(2,1/(E$6:E23&lt;&gt;""),E$6:E23)+N(C24)-N(D24))</f>
        <v/>
      </c>
    </row>
    <row r="25" ht="20" customHeight="1">
      <c r="A25" s="7" t="n"/>
      <c r="B25" s="8" t="n"/>
      <c r="C25" s="9" t="n"/>
      <c r="D25" s="9" t="n"/>
      <c r="E25" s="10">
        <f>IF(AND(B25="",C25="",D25=""),"",LOOKUP(2,1/(E$6:E24&lt;&gt;""),E$6:E24)+N(C25)-N(D25))</f>
        <v/>
      </c>
    </row>
    <row r="26" ht="20" customHeight="1">
      <c r="A26" s="7" t="n"/>
      <c r="B26" s="8" t="n"/>
      <c r="C26" s="9" t="n"/>
      <c r="D26" s="9" t="n"/>
      <c r="E26" s="10">
        <f>IF(AND(B26="",C26="",D26=""),"",LOOKUP(2,1/(E$6:E25&lt;&gt;""),E$6:E25)+N(C26)-N(D26))</f>
        <v/>
      </c>
    </row>
    <row r="27" ht="20" customHeight="1">
      <c r="A27" s="7" t="n"/>
      <c r="B27" s="8" t="n"/>
      <c r="C27" s="9" t="n"/>
      <c r="D27" s="9" t="n"/>
      <c r="E27" s="10">
        <f>IF(AND(B27="",C27="",D27=""),"",LOOKUP(2,1/(E$6:E26&lt;&gt;""),E$6:E26)+N(C27)-N(D27))</f>
        <v/>
      </c>
    </row>
    <row r="28" ht="20" customHeight="1">
      <c r="A28" s="7" t="n"/>
      <c r="B28" s="8" t="n"/>
      <c r="C28" s="9" t="n"/>
      <c r="D28" s="9" t="n"/>
      <c r="E28" s="10">
        <f>IF(AND(B28="",C28="",D28=""),"",LOOKUP(2,1/(E$6:E27&lt;&gt;""),E$6:E27)+N(C28)-N(D28))</f>
        <v/>
      </c>
    </row>
    <row r="29" ht="20" customHeight="1">
      <c r="A29" s="7" t="n"/>
      <c r="B29" s="8" t="n"/>
      <c r="C29" s="9" t="n"/>
      <c r="D29" s="9" t="n"/>
      <c r="E29" s="10">
        <f>IF(AND(B29="",C29="",D29=""),"",LOOKUP(2,1/(E$6:E28&lt;&gt;""),E$6:E28)+N(C29)-N(D29))</f>
        <v/>
      </c>
    </row>
    <row r="30" ht="20" customHeight="1">
      <c r="A30" s="7" t="n"/>
      <c r="B30" s="8" t="n"/>
      <c r="C30" s="9" t="n"/>
      <c r="D30" s="9" t="n"/>
      <c r="E30" s="10">
        <f>IF(AND(B30="",C30="",D30=""),"",LOOKUP(2,1/(E$6:E29&lt;&gt;""),E$6:E29)+N(C30)-N(D30))</f>
        <v/>
      </c>
    </row>
    <row r="31" ht="20" customHeight="1">
      <c r="A31" s="7" t="n"/>
      <c r="B31" s="8" t="n"/>
      <c r="C31" s="9" t="n"/>
      <c r="D31" s="9" t="n"/>
      <c r="E31" s="10">
        <f>IF(AND(B31="",C31="",D31=""),"",LOOKUP(2,1/(E$6:E30&lt;&gt;""),E$6:E30)+N(C31)-N(D31))</f>
        <v/>
      </c>
    </row>
    <row r="32" ht="20" customHeight="1">
      <c r="A32" s="7" t="n"/>
      <c r="B32" s="8" t="n"/>
      <c r="C32" s="9" t="n"/>
      <c r="D32" s="9" t="n"/>
      <c r="E32" s="10">
        <f>IF(AND(B32="",C32="",D32=""),"",LOOKUP(2,1/(E$6:E31&lt;&gt;""),E$6:E31)+N(C32)-N(D32))</f>
        <v/>
      </c>
    </row>
    <row r="33" ht="20" customHeight="1">
      <c r="A33" s="7" t="n"/>
      <c r="B33" s="8" t="n"/>
      <c r="C33" s="9" t="n"/>
      <c r="D33" s="9" t="n"/>
      <c r="E33" s="10">
        <f>IF(AND(B33="",C33="",D33=""),"",LOOKUP(2,1/(E$6:E32&lt;&gt;""),E$6:E32)+N(C33)-N(D33))</f>
        <v/>
      </c>
    </row>
    <row r="34" ht="20" customHeight="1">
      <c r="A34" s="7" t="n"/>
      <c r="B34" s="8" t="n"/>
      <c r="C34" s="9" t="n"/>
      <c r="D34" s="9" t="n"/>
      <c r="E34" s="10">
        <f>IF(AND(B34="",C34="",D34=""),"",LOOKUP(2,1/(E$6:E33&lt;&gt;""),E$6:E33)+N(C34)-N(D34))</f>
        <v/>
      </c>
    </row>
    <row r="35" ht="20" customHeight="1">
      <c r="A35" s="7" t="n"/>
      <c r="B35" s="8" t="n"/>
      <c r="C35" s="9" t="n"/>
      <c r="D35" s="9" t="n"/>
      <c r="E35" s="10">
        <f>IF(AND(B35="",C35="",D35=""),"",LOOKUP(2,1/(E$6:E34&lt;&gt;""),E$6:E34)+N(C35)-N(D35))</f>
        <v/>
      </c>
    </row>
    <row r="36">
      <c r="A36" s="2" t="inlineStr">
        <is>
          <t>合計</t>
        </is>
      </c>
      <c r="B36" s="11" t="n"/>
      <c r="C36" s="12">
        <f>SUM(C6:C35)</f>
        <v/>
      </c>
      <c r="D36" s="12">
        <f>SUM(D6:D35)</f>
        <v/>
      </c>
      <c r="E36" s="13">
        <f>D3+C36-D36</f>
        <v/>
      </c>
    </row>
    <row r="38" ht="20" customHeight="1">
      <c r="A38" s="6" t="inlineStr">
        <is>
          <t>今月のふりかえり</t>
        </is>
      </c>
      <c r="B38" s="14" t="n"/>
      <c r="C38" s="14" t="n"/>
      <c r="D38" s="14" t="n"/>
      <c r="E38" s="14" t="n"/>
    </row>
    <row r="39" ht="20" customHeight="1">
      <c r="B39" s="14" t="n"/>
      <c r="C39" s="14" t="n"/>
      <c r="D39" s="14" t="n"/>
      <c r="E39" s="14" t="n"/>
    </row>
    <row r="40" ht="20" customHeight="1">
      <c r="B40" s="14" t="n"/>
      <c r="C40" s="14" t="n"/>
      <c r="D40" s="14" t="n"/>
      <c r="E40" s="14" t="n"/>
    </row>
  </sheetData>
  <mergeCells count="4">
    <mergeCell ref="B3"/>
    <mergeCell ref="D3:E3"/>
    <mergeCell ref="A1:E1"/>
    <mergeCell ref="B38:E40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2026-10-25T14:21:56Z</dcterms:created>
  <dcterms:modified xmlns:dcterms="http://purl.org/dc/terms/" xmlns:xsi="http://www.w3.org/2001/XMLSchema-instance" xsi:type="dcterms:W3CDTF">2026-10-25T14:21:56Z</dcterms:modified>
</cp:coreProperties>
</file>