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値札" sheetId="1" state="visible" r:id="rId1"/>
    <sheet xmlns:r="http://schemas.openxmlformats.org/officeDocument/2006/relationships" name="商品リスト" sheetId="2" state="visible" r:id="rId2"/>
  </sheets>
  <definedNames>
    <definedName name="_xlnm.Print_Area" localSheetId="0">'値札'!$A$1:$C$48</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font>
    <font>
      <name val="游ゴシック"/>
      <color rgb="00777777"/>
      <sz val="9"/>
    </font>
    <font>
      <name val="游ゴシック"/>
      <color rgb="00333333"/>
      <sz val="11"/>
    </font>
    <font>
      <name val="游ゴシック"/>
      <b val="1"/>
      <color rgb="00C62828"/>
      <sz val="24"/>
    </font>
    <font>
      <name val="游ゴシック"/>
      <color rgb="00666666"/>
      <sz val="9"/>
    </font>
  </fonts>
  <fills count="3">
    <fill>
      <patternFill/>
    </fill>
    <fill>
      <patternFill patternType="gray125"/>
    </fill>
    <fill>
      <patternFill patternType="solid">
        <fgColor rgb="00E3F1F3"/>
      </patternFill>
    </fill>
  </fills>
  <borders count="4">
    <border>
      <left/>
      <right/>
      <top/>
      <bottom/>
      <diagonal/>
    </border>
    <border>
      <left style="dashed">
        <color rgb="00AAAAAA"/>
      </left>
      <right style="dashed">
        <color rgb="00AAAAAA"/>
      </right>
      <top style="dashed">
        <color rgb="00AAAAAA"/>
      </top>
    </border>
    <border>
      <left style="dashed">
        <color rgb="00AAAAAA"/>
      </left>
      <right style="dashed">
        <color rgb="00AAAAAA"/>
      </right>
    </border>
    <border>
      <left style="dashed">
        <color rgb="00AAAAAA"/>
      </left>
      <right style="dashed">
        <color rgb="00AAAAAA"/>
      </right>
      <bottom style="dashed">
        <color rgb="00AAAAAA"/>
      </bottom>
    </border>
  </borders>
  <cellStyleXfs count="1">
    <xf numFmtId="0" fontId="0" fillId="0" borderId="0"/>
  </cellStyleXfs>
  <cellXfs count="8">
    <xf numFmtId="0" fontId="0" fillId="0" borderId="0" pivotButton="0" quotePrefix="0" xfId="0"/>
    <xf numFmtId="0" fontId="3"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5" fillId="0" borderId="3" applyAlignment="1" pivotButton="0" quotePrefix="0" xfId="0">
      <alignment horizontal="center" vertical="center" shrinkToFit="1"/>
    </xf>
    <xf numFmtId="0" fontId="1" fillId="2" borderId="0" pivotButton="0" quotePrefix="0" xfId="0"/>
    <xf numFmtId="0" fontId="2" fillId="0" borderId="0" pivotButton="0" quotePrefix="0" xfId="0"/>
    <xf numFmtId="3"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8"/>
  <sheetViews>
    <sheetView showGridLines="0" workbookViewId="0">
      <selection activeCell="A1" sqref="A1"/>
    </sheetView>
  </sheetViews>
  <sheetFormatPr baseColWidth="8" defaultRowHeight="15"/>
  <cols>
    <col width="30" customWidth="1" min="1" max="1"/>
    <col width="30" customWidth="1" min="2" max="2"/>
    <col width="30" customWidth="1" min="3" max="3"/>
  </cols>
  <sheetData>
    <row r="1" ht="24" customHeight="1">
      <c r="A1" s="1">
        <f>IF(商品リスト!$A$2="","",商品リスト!$A$2)</f>
        <v/>
      </c>
      <c r="B1" s="1">
        <f>IF(商品リスト!$A$3="","",商品リスト!$A$3)</f>
        <v/>
      </c>
      <c r="C1" s="1">
        <f>IF(商品リスト!$A$4="","",商品リスト!$A$4)</f>
        <v/>
      </c>
    </row>
    <row r="2" ht="40" customHeight="1">
      <c r="A2" s="2">
        <f>IF(商品リスト!$D$2="","","¥"&amp;TEXT(商品リスト!$D$2,"#,##0"))</f>
        <v/>
      </c>
      <c r="B2" s="2">
        <f>IF(商品リスト!$D$3="","","¥"&amp;TEXT(商品リスト!$D$3,"#,##0"))</f>
        <v/>
      </c>
      <c r="C2" s="2">
        <f>IF(商品リスト!$D$4="","","¥"&amp;TEXT(商品リスト!$D$4,"#,##0"))</f>
        <v/>
      </c>
    </row>
    <row r="3" ht="20" customHeight="1">
      <c r="A3" s="3">
        <f>IF(商品リスト!$D$2="","","(税込)　本体 "&amp;TEXT(商品リスト!$B$2,"#,##0")&amp;"円")</f>
        <v/>
      </c>
      <c r="B3" s="3">
        <f>IF(商品リスト!$D$3="","","(税込)　本体 "&amp;TEXT(商品リスト!$B$3,"#,##0")&amp;"円")</f>
        <v/>
      </c>
      <c r="C3" s="3">
        <f>IF(商品リスト!$D$4="","","(税込)　本体 "&amp;TEXT(商品リスト!$B$4,"#,##0")&amp;"円")</f>
        <v/>
      </c>
    </row>
    <row r="4" ht="24" customHeight="1">
      <c r="A4" s="1">
        <f>IF(商品リスト!$A$5="","",商品リスト!$A$5)</f>
        <v/>
      </c>
      <c r="B4" s="1">
        <f>IF(商品リスト!$A$6="","",商品リスト!$A$6)</f>
        <v/>
      </c>
      <c r="C4" s="1">
        <f>IF(商品リスト!$A$7="","",商品リスト!$A$7)</f>
        <v/>
      </c>
    </row>
    <row r="5" ht="40" customHeight="1">
      <c r="A5" s="2">
        <f>IF(商品リスト!$D$5="","","¥"&amp;TEXT(商品リスト!$D$5,"#,##0"))</f>
        <v/>
      </c>
      <c r="B5" s="2">
        <f>IF(商品リスト!$D$6="","","¥"&amp;TEXT(商品リスト!$D$6,"#,##0"))</f>
        <v/>
      </c>
      <c r="C5" s="2">
        <f>IF(商品リスト!$D$7="","","¥"&amp;TEXT(商品リスト!$D$7,"#,##0"))</f>
        <v/>
      </c>
    </row>
    <row r="6" ht="20" customHeight="1">
      <c r="A6" s="3">
        <f>IF(商品リスト!$D$5="","","(税込)　本体 "&amp;TEXT(商品リスト!$B$5,"#,##0")&amp;"円")</f>
        <v/>
      </c>
      <c r="B6" s="3">
        <f>IF(商品リスト!$D$6="","","(税込)　本体 "&amp;TEXT(商品リスト!$B$6,"#,##0")&amp;"円")</f>
        <v/>
      </c>
      <c r="C6" s="3">
        <f>IF(商品リスト!$D$7="","","(税込)　本体 "&amp;TEXT(商品リスト!$B$7,"#,##0")&amp;"円")</f>
        <v/>
      </c>
    </row>
    <row r="7" ht="24" customHeight="1">
      <c r="A7" s="1">
        <f>IF(商品リスト!$A$8="","",商品リスト!$A$8)</f>
        <v/>
      </c>
      <c r="B7" s="1">
        <f>IF(商品リスト!$A$9="","",商品リスト!$A$9)</f>
        <v/>
      </c>
      <c r="C7" s="1">
        <f>IF(商品リスト!$A$10="","",商品リスト!$A$10)</f>
        <v/>
      </c>
    </row>
    <row r="8" ht="40" customHeight="1">
      <c r="A8" s="2">
        <f>IF(商品リスト!$D$8="","","¥"&amp;TEXT(商品リスト!$D$8,"#,##0"))</f>
        <v/>
      </c>
      <c r="B8" s="2">
        <f>IF(商品リスト!$D$9="","","¥"&amp;TEXT(商品リスト!$D$9,"#,##0"))</f>
        <v/>
      </c>
      <c r="C8" s="2">
        <f>IF(商品リスト!$D$10="","","¥"&amp;TEXT(商品リスト!$D$10,"#,##0"))</f>
        <v/>
      </c>
    </row>
    <row r="9" ht="20" customHeight="1">
      <c r="A9" s="3">
        <f>IF(商品リスト!$D$8="","","(税込)　本体 "&amp;TEXT(商品リスト!$B$8,"#,##0")&amp;"円")</f>
        <v/>
      </c>
      <c r="B9" s="3">
        <f>IF(商品リスト!$D$9="","","(税込)　本体 "&amp;TEXT(商品リスト!$B$9,"#,##0")&amp;"円")</f>
        <v/>
      </c>
      <c r="C9" s="3">
        <f>IF(商品リスト!$D$10="","","(税込)　本体 "&amp;TEXT(商品リスト!$B$10,"#,##0")&amp;"円")</f>
        <v/>
      </c>
    </row>
    <row r="10" ht="24" customHeight="1">
      <c r="A10" s="1">
        <f>IF(商品リスト!$A$11="","",商品リスト!$A$11)</f>
        <v/>
      </c>
      <c r="B10" s="1">
        <f>IF(商品リスト!$A$12="","",商品リスト!$A$12)</f>
        <v/>
      </c>
      <c r="C10" s="1">
        <f>IF(商品リスト!$A$13="","",商品リスト!$A$13)</f>
        <v/>
      </c>
    </row>
    <row r="11" ht="40" customHeight="1">
      <c r="A11" s="2">
        <f>IF(商品リスト!$D$11="","","¥"&amp;TEXT(商品リスト!$D$11,"#,##0"))</f>
        <v/>
      </c>
      <c r="B11" s="2">
        <f>IF(商品リスト!$D$12="","","¥"&amp;TEXT(商品リスト!$D$12,"#,##0"))</f>
        <v/>
      </c>
      <c r="C11" s="2">
        <f>IF(商品リスト!$D$13="","","¥"&amp;TEXT(商品リスト!$D$13,"#,##0"))</f>
        <v/>
      </c>
    </row>
    <row r="12" ht="20" customHeight="1">
      <c r="A12" s="3">
        <f>IF(商品リスト!$D$11="","","(税込)　本体 "&amp;TEXT(商品リスト!$B$11,"#,##0")&amp;"円")</f>
        <v/>
      </c>
      <c r="B12" s="3">
        <f>IF(商品リスト!$D$12="","","(税込)　本体 "&amp;TEXT(商品リスト!$B$12,"#,##0")&amp;"円")</f>
        <v/>
      </c>
      <c r="C12" s="3">
        <f>IF(商品リスト!$D$13="","","(税込)　本体 "&amp;TEXT(商品リスト!$B$13,"#,##0")&amp;"円")</f>
        <v/>
      </c>
    </row>
    <row r="13" ht="24" customHeight="1">
      <c r="A13" s="1">
        <f>IF(商品リスト!$A$14="","",商品リスト!$A$14)</f>
        <v/>
      </c>
      <c r="B13" s="1">
        <f>IF(商品リスト!$A$15="","",商品リスト!$A$15)</f>
        <v/>
      </c>
      <c r="C13" s="1">
        <f>IF(商品リスト!$A$16="","",商品リスト!$A$16)</f>
        <v/>
      </c>
    </row>
    <row r="14" ht="40" customHeight="1">
      <c r="A14" s="2">
        <f>IF(商品リスト!$D$14="","","¥"&amp;TEXT(商品リスト!$D$14,"#,##0"))</f>
        <v/>
      </c>
      <c r="B14" s="2">
        <f>IF(商品リスト!$D$15="","","¥"&amp;TEXT(商品リスト!$D$15,"#,##0"))</f>
        <v/>
      </c>
      <c r="C14" s="2">
        <f>IF(商品リスト!$D$16="","","¥"&amp;TEXT(商品リスト!$D$16,"#,##0"))</f>
        <v/>
      </c>
    </row>
    <row r="15" ht="20" customHeight="1">
      <c r="A15" s="3">
        <f>IF(商品リスト!$D$14="","","(税込)　本体 "&amp;TEXT(商品リスト!$B$14,"#,##0")&amp;"円")</f>
        <v/>
      </c>
      <c r="B15" s="3">
        <f>IF(商品リスト!$D$15="","","(税込)　本体 "&amp;TEXT(商品リスト!$B$15,"#,##0")&amp;"円")</f>
        <v/>
      </c>
      <c r="C15" s="3">
        <f>IF(商品リスト!$D$16="","","(税込)　本体 "&amp;TEXT(商品リスト!$B$16,"#,##0")&amp;"円")</f>
        <v/>
      </c>
    </row>
    <row r="16" ht="24" customHeight="1">
      <c r="A16" s="1">
        <f>IF(商品リスト!$A$17="","",商品リスト!$A$17)</f>
        <v/>
      </c>
      <c r="B16" s="1">
        <f>IF(商品リスト!$A$18="","",商品リスト!$A$18)</f>
        <v/>
      </c>
      <c r="C16" s="1">
        <f>IF(商品リスト!$A$19="","",商品リスト!$A$19)</f>
        <v/>
      </c>
    </row>
    <row r="17" ht="40" customHeight="1">
      <c r="A17" s="2">
        <f>IF(商品リスト!$D$17="","","¥"&amp;TEXT(商品リスト!$D$17,"#,##0"))</f>
        <v/>
      </c>
      <c r="B17" s="2">
        <f>IF(商品リスト!$D$18="","","¥"&amp;TEXT(商品リスト!$D$18,"#,##0"))</f>
        <v/>
      </c>
      <c r="C17" s="2">
        <f>IF(商品リスト!$D$19="","","¥"&amp;TEXT(商品リスト!$D$19,"#,##0"))</f>
        <v/>
      </c>
    </row>
    <row r="18" ht="20" customHeight="1">
      <c r="A18" s="3">
        <f>IF(商品リスト!$D$17="","","(税込)　本体 "&amp;TEXT(商品リスト!$B$17,"#,##0")&amp;"円")</f>
        <v/>
      </c>
      <c r="B18" s="3">
        <f>IF(商品リスト!$D$18="","","(税込)　本体 "&amp;TEXT(商品リスト!$B$18,"#,##0")&amp;"円")</f>
        <v/>
      </c>
      <c r="C18" s="3">
        <f>IF(商品リスト!$D$19="","","(税込)　本体 "&amp;TEXT(商品リスト!$B$19,"#,##0")&amp;"円")</f>
        <v/>
      </c>
    </row>
    <row r="19" ht="24" customHeight="1">
      <c r="A19" s="1">
        <f>IF(商品リスト!$A$20="","",商品リスト!$A$20)</f>
        <v/>
      </c>
      <c r="B19" s="1">
        <f>IF(商品リスト!$A$21="","",商品リスト!$A$21)</f>
        <v/>
      </c>
      <c r="C19" s="1">
        <f>IF(商品リスト!$A$22="","",商品リスト!$A$22)</f>
        <v/>
      </c>
    </row>
    <row r="20" ht="40" customHeight="1">
      <c r="A20" s="2">
        <f>IF(商品リスト!$D$20="","","¥"&amp;TEXT(商品リスト!$D$20,"#,##0"))</f>
        <v/>
      </c>
      <c r="B20" s="2">
        <f>IF(商品リスト!$D$21="","","¥"&amp;TEXT(商品リスト!$D$21,"#,##0"))</f>
        <v/>
      </c>
      <c r="C20" s="2">
        <f>IF(商品リスト!$D$22="","","¥"&amp;TEXT(商品リスト!$D$22,"#,##0"))</f>
        <v/>
      </c>
    </row>
    <row r="21" ht="20" customHeight="1">
      <c r="A21" s="3">
        <f>IF(商品リスト!$D$20="","","(税込)　本体 "&amp;TEXT(商品リスト!$B$20,"#,##0")&amp;"円")</f>
        <v/>
      </c>
      <c r="B21" s="3">
        <f>IF(商品リスト!$D$21="","","(税込)　本体 "&amp;TEXT(商品リスト!$B$21,"#,##0")&amp;"円")</f>
        <v/>
      </c>
      <c r="C21" s="3">
        <f>IF(商品リスト!$D$22="","","(税込)　本体 "&amp;TEXT(商品リスト!$B$22,"#,##0")&amp;"円")</f>
        <v/>
      </c>
    </row>
    <row r="22" ht="24" customHeight="1">
      <c r="A22" s="1">
        <f>IF(商品リスト!$A$23="","",商品リスト!$A$23)</f>
        <v/>
      </c>
      <c r="B22" s="1">
        <f>IF(商品リスト!$A$24="","",商品リスト!$A$24)</f>
        <v/>
      </c>
      <c r="C22" s="1">
        <f>IF(商品リスト!$A$25="","",商品リスト!$A$25)</f>
        <v/>
      </c>
    </row>
    <row r="23" ht="40" customHeight="1">
      <c r="A23" s="2">
        <f>IF(商品リスト!$D$23="","","¥"&amp;TEXT(商品リスト!$D$23,"#,##0"))</f>
        <v/>
      </c>
      <c r="B23" s="2">
        <f>IF(商品リスト!$D$24="","","¥"&amp;TEXT(商品リスト!$D$24,"#,##0"))</f>
        <v/>
      </c>
      <c r="C23" s="2">
        <f>IF(商品リスト!$D$25="","","¥"&amp;TEXT(商品リスト!$D$25,"#,##0"))</f>
        <v/>
      </c>
    </row>
    <row r="24" ht="20" customHeight="1">
      <c r="A24" s="3">
        <f>IF(商品リスト!$D$23="","","(税込)　本体 "&amp;TEXT(商品リスト!$B$23,"#,##0")&amp;"円")</f>
        <v/>
      </c>
      <c r="B24" s="3">
        <f>IF(商品リスト!$D$24="","","(税込)　本体 "&amp;TEXT(商品リスト!$B$24,"#,##0")&amp;"円")</f>
        <v/>
      </c>
      <c r="C24" s="3">
        <f>IF(商品リスト!$D$25="","","(税込)　本体 "&amp;TEXT(商品リスト!$B$25,"#,##0")&amp;"円")</f>
        <v/>
      </c>
    </row>
    <row r="25" ht="24" customHeight="1">
      <c r="A25" s="1">
        <f>IF(商品リスト!$A$26="","",商品リスト!$A$26)</f>
        <v/>
      </c>
      <c r="B25" s="1">
        <f>IF(商品リスト!$A$27="","",商品リスト!$A$27)</f>
        <v/>
      </c>
      <c r="C25" s="1">
        <f>IF(商品リスト!$A$28="","",商品リスト!$A$28)</f>
        <v/>
      </c>
    </row>
    <row r="26" ht="40" customHeight="1">
      <c r="A26" s="2">
        <f>IF(商品リスト!$D$26="","","¥"&amp;TEXT(商品リスト!$D$26,"#,##0"))</f>
        <v/>
      </c>
      <c r="B26" s="2">
        <f>IF(商品リスト!$D$27="","","¥"&amp;TEXT(商品リスト!$D$27,"#,##0"))</f>
        <v/>
      </c>
      <c r="C26" s="2">
        <f>IF(商品リスト!$D$28="","","¥"&amp;TEXT(商品リスト!$D$28,"#,##0"))</f>
        <v/>
      </c>
    </row>
    <row r="27" ht="20" customHeight="1">
      <c r="A27" s="3">
        <f>IF(商品リスト!$D$26="","","(税込)　本体 "&amp;TEXT(商品リスト!$B$26,"#,##0")&amp;"円")</f>
        <v/>
      </c>
      <c r="B27" s="3">
        <f>IF(商品リスト!$D$27="","","(税込)　本体 "&amp;TEXT(商品リスト!$B$27,"#,##0")&amp;"円")</f>
        <v/>
      </c>
      <c r="C27" s="3">
        <f>IF(商品リスト!$D$28="","","(税込)　本体 "&amp;TEXT(商品リスト!$B$28,"#,##0")&amp;"円")</f>
        <v/>
      </c>
    </row>
    <row r="28" ht="24" customHeight="1">
      <c r="A28" s="1">
        <f>IF(商品リスト!$A$29="","",商品リスト!$A$29)</f>
        <v/>
      </c>
      <c r="B28" s="1">
        <f>IF(商品リスト!$A$30="","",商品リスト!$A$30)</f>
        <v/>
      </c>
      <c r="C28" s="1">
        <f>IF(商品リスト!$A$31="","",商品リスト!$A$31)</f>
        <v/>
      </c>
    </row>
    <row r="29" ht="40" customHeight="1">
      <c r="A29" s="2">
        <f>IF(商品リスト!$D$29="","","¥"&amp;TEXT(商品リスト!$D$29,"#,##0"))</f>
        <v/>
      </c>
      <c r="B29" s="2">
        <f>IF(商品リスト!$D$30="","","¥"&amp;TEXT(商品リスト!$D$30,"#,##0"))</f>
        <v/>
      </c>
      <c r="C29" s="2">
        <f>IF(商品リスト!$D$31="","","¥"&amp;TEXT(商品リスト!$D$31,"#,##0"))</f>
        <v/>
      </c>
    </row>
    <row r="30" ht="20" customHeight="1">
      <c r="A30" s="3">
        <f>IF(商品リスト!$D$29="","","(税込)　本体 "&amp;TEXT(商品リスト!$B$29,"#,##0")&amp;"円")</f>
        <v/>
      </c>
      <c r="B30" s="3">
        <f>IF(商品リスト!$D$30="","","(税込)　本体 "&amp;TEXT(商品リスト!$B$30,"#,##0")&amp;"円")</f>
        <v/>
      </c>
      <c r="C30" s="3">
        <f>IF(商品リスト!$D$31="","","(税込)　本体 "&amp;TEXT(商品リスト!$B$31,"#,##0")&amp;"円")</f>
        <v/>
      </c>
    </row>
    <row r="31" ht="24" customHeight="1">
      <c r="A31" s="1">
        <f>IF(商品リスト!$A$32="","",商品リスト!$A$32)</f>
        <v/>
      </c>
      <c r="B31" s="1">
        <f>IF(商品リスト!$A$33="","",商品リスト!$A$33)</f>
        <v/>
      </c>
      <c r="C31" s="1">
        <f>IF(商品リスト!$A$34="","",商品リスト!$A$34)</f>
        <v/>
      </c>
    </row>
    <row r="32" ht="40" customHeight="1">
      <c r="A32" s="2">
        <f>IF(商品リスト!$D$32="","","¥"&amp;TEXT(商品リスト!$D$32,"#,##0"))</f>
        <v/>
      </c>
      <c r="B32" s="2">
        <f>IF(商品リスト!$D$33="","","¥"&amp;TEXT(商品リスト!$D$33,"#,##0"))</f>
        <v/>
      </c>
      <c r="C32" s="2">
        <f>IF(商品リスト!$D$34="","","¥"&amp;TEXT(商品リスト!$D$34,"#,##0"))</f>
        <v/>
      </c>
    </row>
    <row r="33" ht="20" customHeight="1">
      <c r="A33" s="3">
        <f>IF(商品リスト!$D$32="","","(税込)　本体 "&amp;TEXT(商品リスト!$B$32,"#,##0")&amp;"円")</f>
        <v/>
      </c>
      <c r="B33" s="3">
        <f>IF(商品リスト!$D$33="","","(税込)　本体 "&amp;TEXT(商品リスト!$B$33,"#,##0")&amp;"円")</f>
        <v/>
      </c>
      <c r="C33" s="3">
        <f>IF(商品リスト!$D$34="","","(税込)　本体 "&amp;TEXT(商品リスト!$B$34,"#,##0")&amp;"円")</f>
        <v/>
      </c>
    </row>
    <row r="34" ht="24" customHeight="1">
      <c r="A34" s="1">
        <f>IF(商品リスト!$A$35="","",商品リスト!$A$35)</f>
        <v/>
      </c>
      <c r="B34" s="1">
        <f>IF(商品リスト!$A$36="","",商品リスト!$A$36)</f>
        <v/>
      </c>
      <c r="C34" s="1">
        <f>IF(商品リスト!$A$37="","",商品リスト!$A$37)</f>
        <v/>
      </c>
    </row>
    <row r="35" ht="40" customHeight="1">
      <c r="A35" s="2">
        <f>IF(商品リスト!$D$35="","","¥"&amp;TEXT(商品リスト!$D$35,"#,##0"))</f>
        <v/>
      </c>
      <c r="B35" s="2">
        <f>IF(商品リスト!$D$36="","","¥"&amp;TEXT(商品リスト!$D$36,"#,##0"))</f>
        <v/>
      </c>
      <c r="C35" s="2">
        <f>IF(商品リスト!$D$37="","","¥"&amp;TEXT(商品リスト!$D$37,"#,##0"))</f>
        <v/>
      </c>
    </row>
    <row r="36" ht="20" customHeight="1">
      <c r="A36" s="3">
        <f>IF(商品リスト!$D$35="","","(税込)　本体 "&amp;TEXT(商品リスト!$B$35,"#,##0")&amp;"円")</f>
        <v/>
      </c>
      <c r="B36" s="3">
        <f>IF(商品リスト!$D$36="","","(税込)　本体 "&amp;TEXT(商品リスト!$B$36,"#,##0")&amp;"円")</f>
        <v/>
      </c>
      <c r="C36" s="3">
        <f>IF(商品リスト!$D$37="","","(税込)　本体 "&amp;TEXT(商品リスト!$B$37,"#,##0")&amp;"円")</f>
        <v/>
      </c>
    </row>
    <row r="37" ht="24" customHeight="1">
      <c r="A37" s="1">
        <f>IF(商品リスト!$A$38="","",商品リスト!$A$38)</f>
        <v/>
      </c>
      <c r="B37" s="1">
        <f>IF(商品リスト!$A$39="","",商品リスト!$A$39)</f>
        <v/>
      </c>
      <c r="C37" s="1">
        <f>IF(商品リスト!$A$40="","",商品リスト!$A$40)</f>
        <v/>
      </c>
    </row>
    <row r="38" ht="40" customHeight="1">
      <c r="A38" s="2">
        <f>IF(商品リスト!$D$38="","","¥"&amp;TEXT(商品リスト!$D$38,"#,##0"))</f>
        <v/>
      </c>
      <c r="B38" s="2">
        <f>IF(商品リスト!$D$39="","","¥"&amp;TEXT(商品リスト!$D$39,"#,##0"))</f>
        <v/>
      </c>
      <c r="C38" s="2">
        <f>IF(商品リスト!$D$40="","","¥"&amp;TEXT(商品リスト!$D$40,"#,##0"))</f>
        <v/>
      </c>
    </row>
    <row r="39" ht="20" customHeight="1">
      <c r="A39" s="3">
        <f>IF(商品リスト!$D$38="","","(税込)　本体 "&amp;TEXT(商品リスト!$B$38,"#,##0")&amp;"円")</f>
        <v/>
      </c>
      <c r="B39" s="3">
        <f>IF(商品リスト!$D$39="","","(税込)　本体 "&amp;TEXT(商品リスト!$B$39,"#,##0")&amp;"円")</f>
        <v/>
      </c>
      <c r="C39" s="3">
        <f>IF(商品リスト!$D$40="","","(税込)　本体 "&amp;TEXT(商品リスト!$B$40,"#,##0")&amp;"円")</f>
        <v/>
      </c>
    </row>
    <row r="40" ht="24" customHeight="1">
      <c r="A40" s="1">
        <f>IF(商品リスト!$A$41="","",商品リスト!$A$41)</f>
        <v/>
      </c>
      <c r="B40" s="1">
        <f>IF(商品リスト!$A$42="","",商品リスト!$A$42)</f>
        <v/>
      </c>
      <c r="C40" s="1">
        <f>IF(商品リスト!$A$43="","",商品リスト!$A$43)</f>
        <v/>
      </c>
    </row>
    <row r="41" ht="40" customHeight="1">
      <c r="A41" s="2">
        <f>IF(商品リスト!$D$41="","","¥"&amp;TEXT(商品リスト!$D$41,"#,##0"))</f>
        <v/>
      </c>
      <c r="B41" s="2">
        <f>IF(商品リスト!$D$42="","","¥"&amp;TEXT(商品リスト!$D$42,"#,##0"))</f>
        <v/>
      </c>
      <c r="C41" s="2">
        <f>IF(商品リスト!$D$43="","","¥"&amp;TEXT(商品リスト!$D$43,"#,##0"))</f>
        <v/>
      </c>
    </row>
    <row r="42" ht="20" customHeight="1">
      <c r="A42" s="3">
        <f>IF(商品リスト!$D$41="","","(税込)　本体 "&amp;TEXT(商品リスト!$B$41,"#,##0")&amp;"円")</f>
        <v/>
      </c>
      <c r="B42" s="3">
        <f>IF(商品リスト!$D$42="","","(税込)　本体 "&amp;TEXT(商品リスト!$B$42,"#,##0")&amp;"円")</f>
        <v/>
      </c>
      <c r="C42" s="3">
        <f>IF(商品リスト!$D$43="","","(税込)　本体 "&amp;TEXT(商品リスト!$B$43,"#,##0")&amp;"円")</f>
        <v/>
      </c>
    </row>
    <row r="43" ht="24" customHeight="1">
      <c r="A43" s="1">
        <f>IF(商品リスト!$A$44="","",商品リスト!$A$44)</f>
        <v/>
      </c>
      <c r="B43" s="1">
        <f>IF(商品リスト!$A$45="","",商品リスト!$A$45)</f>
        <v/>
      </c>
      <c r="C43" s="1">
        <f>IF(商品リスト!$A$46="","",商品リスト!$A$46)</f>
        <v/>
      </c>
    </row>
    <row r="44" ht="40" customHeight="1">
      <c r="A44" s="2">
        <f>IF(商品リスト!$D$44="","","¥"&amp;TEXT(商品リスト!$D$44,"#,##0"))</f>
        <v/>
      </c>
      <c r="B44" s="2">
        <f>IF(商品リスト!$D$45="","","¥"&amp;TEXT(商品リスト!$D$45,"#,##0"))</f>
        <v/>
      </c>
      <c r="C44" s="2">
        <f>IF(商品リスト!$D$46="","","¥"&amp;TEXT(商品リスト!$D$46,"#,##0"))</f>
        <v/>
      </c>
    </row>
    <row r="45" ht="20" customHeight="1">
      <c r="A45" s="3">
        <f>IF(商品リスト!$D$44="","","(税込)　本体 "&amp;TEXT(商品リスト!$B$44,"#,##0")&amp;"円")</f>
        <v/>
      </c>
      <c r="B45" s="3">
        <f>IF(商品リスト!$D$45="","","(税込)　本体 "&amp;TEXT(商品リスト!$B$45,"#,##0")&amp;"円")</f>
        <v/>
      </c>
      <c r="C45" s="3">
        <f>IF(商品リスト!$D$46="","","(税込)　本体 "&amp;TEXT(商品リスト!$B$46,"#,##0")&amp;"円")</f>
        <v/>
      </c>
    </row>
    <row r="46" ht="24" customHeight="1">
      <c r="A46" s="1">
        <f>IF(商品リスト!$A$47="","",商品リスト!$A$47)</f>
        <v/>
      </c>
      <c r="B46" s="1">
        <f>IF(商品リスト!$A$48="","",商品リスト!$A$48)</f>
        <v/>
      </c>
      <c r="C46" s="1">
        <f>IF(商品リスト!$A$49="","",商品リスト!$A$49)</f>
        <v/>
      </c>
    </row>
    <row r="47" ht="40" customHeight="1">
      <c r="A47" s="2">
        <f>IF(商品リスト!$D$47="","","¥"&amp;TEXT(商品リスト!$D$47,"#,##0"))</f>
        <v/>
      </c>
      <c r="B47" s="2">
        <f>IF(商品リスト!$D$48="","","¥"&amp;TEXT(商品リスト!$D$48,"#,##0"))</f>
        <v/>
      </c>
      <c r="C47" s="2">
        <f>IF(商品リスト!$D$49="","","¥"&amp;TEXT(商品リスト!$D$49,"#,##0"))</f>
        <v/>
      </c>
    </row>
    <row r="48" ht="20" customHeight="1">
      <c r="A48" s="3">
        <f>IF(商品リスト!$D$47="","","(税込)　本体 "&amp;TEXT(商品リスト!$B$47,"#,##0")&amp;"円")</f>
        <v/>
      </c>
      <c r="B48" s="3">
        <f>IF(商品リスト!$D$48="","","(税込)　本体 "&amp;TEXT(商品リスト!$B$48,"#,##0")&amp;"円")</f>
        <v/>
      </c>
      <c r="C48" s="3">
        <f>IF(商品リスト!$D$49="","","(税込)　本体 "&amp;TEXT(商品リスト!$B$49,"#,##0")&amp;"円")</f>
        <v/>
      </c>
    </row>
  </sheetData>
  <printOptions horizontalCentered="1"/>
  <pageMargins left="0.6" right="0.6" top="0.5" bottom="0.4" header="0" footer="0"/>
  <pageSetup paperSize="9" scale="100"/>
  <rowBreaks count="1" manualBreakCount="1">
    <brk id="24" min="0" max="16383" man="1"/>
  </rowBreaks>
</worksheet>
</file>

<file path=xl/worksheets/sheet2.xml><?xml version="1.0" encoding="utf-8"?>
<worksheet xmlns="http://schemas.openxmlformats.org/spreadsheetml/2006/main">
  <sheetPr>
    <outlinePr summaryBelow="1" summaryRight="1"/>
    <pageSetUpPr/>
  </sheetPr>
  <dimension ref="A1:F49"/>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8" customWidth="1" min="3" max="3"/>
    <col width="14" customWidth="1" min="4" max="4"/>
  </cols>
  <sheetData>
    <row r="1">
      <c r="A1" s="4" t="inlineStr">
        <is>
          <t>商品名</t>
        </is>
      </c>
      <c r="B1" s="4" t="inlineStr">
        <is>
          <t>本体価格(税抜)</t>
        </is>
      </c>
      <c r="C1" s="4" t="inlineStr">
        <is>
          <t>税率</t>
        </is>
      </c>
      <c r="D1" s="4" t="inlineStr">
        <is>
          <t>税込価格(自動)</t>
        </is>
      </c>
      <c r="F1" s="5" t="inlineStr">
        <is>
          <t>※税率は［▼］から選びます(飲食料品は2027年4月〜2029年3月は1%の予定)。税込価格は1円未満切り捨て。</t>
        </is>
      </c>
    </row>
    <row r="2">
      <c r="A2" t="inlineStr">
        <is>
          <t>手作りクッキー(5枚入り)</t>
        </is>
      </c>
      <c r="B2" s="6" t="n">
        <v>300</v>
      </c>
      <c r="C2" s="7" t="inlineStr">
        <is>
          <t>8%</t>
        </is>
      </c>
      <c r="D2" s="6">
        <f>IF(OR(A2="",B2=""),"",ROUNDDOWN(B2*(1+(C2+0)),0))</f>
        <v/>
      </c>
    </row>
    <row r="3">
      <c r="A3" t="inlineStr">
        <is>
          <t>ハンドタオル</t>
        </is>
      </c>
      <c r="B3" s="6" t="n">
        <v>500</v>
      </c>
      <c r="C3" s="7" t="inlineStr">
        <is>
          <t>10%</t>
        </is>
      </c>
      <c r="D3" s="6">
        <f>IF(OR(A3="",B3=""),"",ROUNDDOWN(B3*(1+(C3+0)),0))</f>
        <v/>
      </c>
    </row>
    <row r="4">
      <c r="A4" t="inlineStr">
        <is>
          <t>ミニブーケ</t>
        </is>
      </c>
      <c r="B4" s="6" t="n">
        <v>1200</v>
      </c>
      <c r="C4" s="7" t="inlineStr">
        <is>
          <t>10%</t>
        </is>
      </c>
      <c r="D4" s="6">
        <f>IF(OR(A4="",B4=""),"",ROUNDDOWN(B4*(1+(C4+0)),0))</f>
        <v/>
      </c>
    </row>
    <row r="5">
      <c r="A5" t="inlineStr">
        <is>
          <t>いちごジャム</t>
        </is>
      </c>
      <c r="B5" s="6" t="n">
        <v>650</v>
      </c>
      <c r="C5" s="7" t="inlineStr">
        <is>
          <t>8%</t>
        </is>
      </c>
      <c r="D5" s="6">
        <f>IF(OR(A5="",B5=""),"",ROUNDDOWN(B5*(1+(C5+0)),0))</f>
        <v/>
      </c>
    </row>
    <row r="6">
      <c r="B6" s="6" t="n"/>
      <c r="C6" s="7" t="n"/>
      <c r="D6" s="6">
        <f>IF(OR(A6="",B6=""),"",ROUNDDOWN(B6*(1+(C6+0)),0))</f>
        <v/>
      </c>
    </row>
    <row r="7">
      <c r="B7" s="6" t="n"/>
      <c r="C7" s="7" t="n"/>
      <c r="D7" s="6">
        <f>IF(OR(A7="",B7=""),"",ROUNDDOWN(B7*(1+(C7+0)),0))</f>
        <v/>
      </c>
    </row>
    <row r="8">
      <c r="B8" s="6" t="n"/>
      <c r="C8" s="7" t="n"/>
      <c r="D8" s="6">
        <f>IF(OR(A8="",B8=""),"",ROUNDDOWN(B8*(1+(C8+0)),0))</f>
        <v/>
      </c>
    </row>
    <row r="9">
      <c r="B9" s="6" t="n"/>
      <c r="C9" s="7" t="n"/>
      <c r="D9" s="6">
        <f>IF(OR(A9="",B9=""),"",ROUNDDOWN(B9*(1+(C9+0)),0))</f>
        <v/>
      </c>
    </row>
    <row r="10">
      <c r="B10" s="6" t="n"/>
      <c r="C10" s="7" t="n"/>
      <c r="D10" s="6">
        <f>IF(OR(A10="",B10=""),"",ROUNDDOWN(B10*(1+(C10+0)),0))</f>
        <v/>
      </c>
    </row>
    <row r="11">
      <c r="B11" s="6" t="n"/>
      <c r="C11" s="7" t="n"/>
      <c r="D11" s="6">
        <f>IF(OR(A11="",B11=""),"",ROUNDDOWN(B11*(1+(C11+0)),0))</f>
        <v/>
      </c>
    </row>
    <row r="12">
      <c r="B12" s="6" t="n"/>
      <c r="C12" s="7" t="n"/>
      <c r="D12" s="6">
        <f>IF(OR(A12="",B12=""),"",ROUNDDOWN(B12*(1+(C12+0)),0))</f>
        <v/>
      </c>
    </row>
    <row r="13">
      <c r="B13" s="6" t="n"/>
      <c r="C13" s="7" t="n"/>
      <c r="D13" s="6">
        <f>IF(OR(A13="",B13=""),"",ROUNDDOWN(B13*(1+(C13+0)),0))</f>
        <v/>
      </c>
    </row>
    <row r="14">
      <c r="B14" s="6" t="n"/>
      <c r="C14" s="7" t="n"/>
      <c r="D14" s="6">
        <f>IF(OR(A14="",B14=""),"",ROUNDDOWN(B14*(1+(C14+0)),0))</f>
        <v/>
      </c>
    </row>
    <row r="15">
      <c r="B15" s="6" t="n"/>
      <c r="C15" s="7" t="n"/>
      <c r="D15" s="6">
        <f>IF(OR(A15="",B15=""),"",ROUNDDOWN(B15*(1+(C15+0)),0))</f>
        <v/>
      </c>
    </row>
    <row r="16">
      <c r="B16" s="6" t="n"/>
      <c r="C16" s="7" t="n"/>
      <c r="D16" s="6">
        <f>IF(OR(A16="",B16=""),"",ROUNDDOWN(B16*(1+(C16+0)),0))</f>
        <v/>
      </c>
    </row>
    <row r="17">
      <c r="B17" s="6" t="n"/>
      <c r="C17" s="7" t="n"/>
      <c r="D17" s="6">
        <f>IF(OR(A17="",B17=""),"",ROUNDDOWN(B17*(1+(C17+0)),0))</f>
        <v/>
      </c>
    </row>
    <row r="18">
      <c r="B18" s="6" t="n"/>
      <c r="C18" s="7" t="n"/>
      <c r="D18" s="6">
        <f>IF(OR(A18="",B18=""),"",ROUNDDOWN(B18*(1+(C18+0)),0))</f>
        <v/>
      </c>
    </row>
    <row r="19">
      <c r="B19" s="6" t="n"/>
      <c r="C19" s="7" t="n"/>
      <c r="D19" s="6">
        <f>IF(OR(A19="",B19=""),"",ROUNDDOWN(B19*(1+(C19+0)),0))</f>
        <v/>
      </c>
    </row>
    <row r="20">
      <c r="B20" s="6" t="n"/>
      <c r="C20" s="7" t="n"/>
      <c r="D20" s="6">
        <f>IF(OR(A20="",B20=""),"",ROUNDDOWN(B20*(1+(C20+0)),0))</f>
        <v/>
      </c>
    </row>
    <row r="21">
      <c r="B21" s="6" t="n"/>
      <c r="C21" s="7" t="n"/>
      <c r="D21" s="6">
        <f>IF(OR(A21="",B21=""),"",ROUNDDOWN(B21*(1+(C21+0)),0))</f>
        <v/>
      </c>
    </row>
    <row r="22">
      <c r="B22" s="6" t="n"/>
      <c r="C22" s="7" t="n"/>
      <c r="D22" s="6">
        <f>IF(OR(A22="",B22=""),"",ROUNDDOWN(B22*(1+(C22+0)),0))</f>
        <v/>
      </c>
    </row>
    <row r="23">
      <c r="B23" s="6" t="n"/>
      <c r="C23" s="7" t="n"/>
      <c r="D23" s="6">
        <f>IF(OR(A23="",B23=""),"",ROUNDDOWN(B23*(1+(C23+0)),0))</f>
        <v/>
      </c>
    </row>
    <row r="24">
      <c r="B24" s="6" t="n"/>
      <c r="C24" s="7" t="n"/>
      <c r="D24" s="6">
        <f>IF(OR(A24="",B24=""),"",ROUNDDOWN(B24*(1+(C24+0)),0))</f>
        <v/>
      </c>
    </row>
    <row r="25">
      <c r="B25" s="6" t="n"/>
      <c r="C25" s="7" t="n"/>
      <c r="D25" s="6">
        <f>IF(OR(A25="",B25=""),"",ROUNDDOWN(B25*(1+(C25+0)),0))</f>
        <v/>
      </c>
    </row>
    <row r="26">
      <c r="B26" s="6" t="n"/>
      <c r="C26" s="7" t="n"/>
      <c r="D26" s="6">
        <f>IF(OR(A26="",B26=""),"",ROUNDDOWN(B26*(1+(C26+0)),0))</f>
        <v/>
      </c>
    </row>
    <row r="27">
      <c r="B27" s="6" t="n"/>
      <c r="C27" s="7" t="n"/>
      <c r="D27" s="6">
        <f>IF(OR(A27="",B27=""),"",ROUNDDOWN(B27*(1+(C27+0)),0))</f>
        <v/>
      </c>
    </row>
    <row r="28">
      <c r="B28" s="6" t="n"/>
      <c r="C28" s="7" t="n"/>
      <c r="D28" s="6">
        <f>IF(OR(A28="",B28=""),"",ROUNDDOWN(B28*(1+(C28+0)),0))</f>
        <v/>
      </c>
    </row>
    <row r="29">
      <c r="B29" s="6" t="n"/>
      <c r="C29" s="7" t="n"/>
      <c r="D29" s="6">
        <f>IF(OR(A29="",B29=""),"",ROUNDDOWN(B29*(1+(C29+0)),0))</f>
        <v/>
      </c>
    </row>
    <row r="30">
      <c r="B30" s="6" t="n"/>
      <c r="C30" s="7" t="n"/>
      <c r="D30" s="6">
        <f>IF(OR(A30="",B30=""),"",ROUNDDOWN(B30*(1+(C30+0)),0))</f>
        <v/>
      </c>
    </row>
    <row r="31">
      <c r="B31" s="6" t="n"/>
      <c r="C31" s="7" t="n"/>
      <c r="D31" s="6">
        <f>IF(OR(A31="",B31=""),"",ROUNDDOWN(B31*(1+(C31+0)),0))</f>
        <v/>
      </c>
    </row>
    <row r="32">
      <c r="B32" s="6" t="n"/>
      <c r="C32" s="7" t="n"/>
      <c r="D32" s="6">
        <f>IF(OR(A32="",B32=""),"",ROUNDDOWN(B32*(1+(C32+0)),0))</f>
        <v/>
      </c>
    </row>
    <row r="33">
      <c r="B33" s="6" t="n"/>
      <c r="C33" s="7" t="n"/>
      <c r="D33" s="6">
        <f>IF(OR(A33="",B33=""),"",ROUNDDOWN(B33*(1+(C33+0)),0))</f>
        <v/>
      </c>
    </row>
    <row r="34">
      <c r="B34" s="6" t="n"/>
      <c r="C34" s="7" t="n"/>
      <c r="D34" s="6">
        <f>IF(OR(A34="",B34=""),"",ROUNDDOWN(B34*(1+(C34+0)),0))</f>
        <v/>
      </c>
    </row>
    <row r="35">
      <c r="B35" s="6" t="n"/>
      <c r="C35" s="7" t="n"/>
      <c r="D35" s="6">
        <f>IF(OR(A35="",B35=""),"",ROUNDDOWN(B35*(1+(C35+0)),0))</f>
        <v/>
      </c>
    </row>
    <row r="36">
      <c r="B36" s="6" t="n"/>
      <c r="C36" s="7" t="n"/>
      <c r="D36" s="6">
        <f>IF(OR(A36="",B36=""),"",ROUNDDOWN(B36*(1+(C36+0)),0))</f>
        <v/>
      </c>
    </row>
    <row r="37">
      <c r="B37" s="6" t="n"/>
      <c r="C37" s="7" t="n"/>
      <c r="D37" s="6">
        <f>IF(OR(A37="",B37=""),"",ROUNDDOWN(B37*(1+(C37+0)),0))</f>
        <v/>
      </c>
    </row>
    <row r="38">
      <c r="B38" s="6" t="n"/>
      <c r="C38" s="7" t="n"/>
      <c r="D38" s="6">
        <f>IF(OR(A38="",B38=""),"",ROUNDDOWN(B38*(1+(C38+0)),0))</f>
        <v/>
      </c>
    </row>
    <row r="39">
      <c r="B39" s="6" t="n"/>
      <c r="C39" s="7" t="n"/>
      <c r="D39" s="6">
        <f>IF(OR(A39="",B39=""),"",ROUNDDOWN(B39*(1+(C39+0)),0))</f>
        <v/>
      </c>
    </row>
    <row r="40">
      <c r="B40" s="6" t="n"/>
      <c r="C40" s="7" t="n"/>
      <c r="D40" s="6">
        <f>IF(OR(A40="",B40=""),"",ROUNDDOWN(B40*(1+(C40+0)),0))</f>
        <v/>
      </c>
    </row>
    <row r="41">
      <c r="B41" s="6" t="n"/>
      <c r="C41" s="7" t="n"/>
      <c r="D41" s="6">
        <f>IF(OR(A41="",B41=""),"",ROUNDDOWN(B41*(1+(C41+0)),0))</f>
        <v/>
      </c>
    </row>
    <row r="42">
      <c r="B42" s="6" t="n"/>
      <c r="C42" s="7" t="n"/>
      <c r="D42" s="6">
        <f>IF(OR(A42="",B42=""),"",ROUNDDOWN(B42*(1+(C42+0)),0))</f>
        <v/>
      </c>
    </row>
    <row r="43">
      <c r="B43" s="6" t="n"/>
      <c r="C43" s="7" t="n"/>
      <c r="D43" s="6">
        <f>IF(OR(A43="",B43=""),"",ROUNDDOWN(B43*(1+(C43+0)),0))</f>
        <v/>
      </c>
    </row>
    <row r="44">
      <c r="B44" s="6" t="n"/>
      <c r="C44" s="7" t="n"/>
      <c r="D44" s="6">
        <f>IF(OR(A44="",B44=""),"",ROUNDDOWN(B44*(1+(C44+0)),0))</f>
        <v/>
      </c>
    </row>
    <row r="45">
      <c r="B45" s="6" t="n"/>
      <c r="C45" s="7" t="n"/>
      <c r="D45" s="6">
        <f>IF(OR(A45="",B45=""),"",ROUNDDOWN(B45*(1+(C45+0)),0))</f>
        <v/>
      </c>
    </row>
    <row r="46">
      <c r="B46" s="6" t="n"/>
      <c r="C46" s="7" t="n"/>
      <c r="D46" s="6">
        <f>IF(OR(A46="",B46=""),"",ROUNDDOWN(B46*(1+(C46+0)),0))</f>
        <v/>
      </c>
    </row>
    <row r="47">
      <c r="B47" s="6" t="n"/>
      <c r="C47" s="7" t="n"/>
      <c r="D47" s="6">
        <f>IF(OR(A47="",B47=""),"",ROUNDDOWN(B47*(1+(C47+0)),0))</f>
        <v/>
      </c>
    </row>
    <row r="48">
      <c r="B48" s="6" t="n"/>
      <c r="C48" s="7" t="n"/>
      <c r="D48" s="6">
        <f>IF(OR(A48="",B48=""),"",ROUNDDOWN(B48*(1+(C48+0)),0))</f>
        <v/>
      </c>
    </row>
    <row r="49">
      <c r="B49" s="6" t="n"/>
      <c r="C49" s="7" t="n"/>
      <c r="D49" s="6">
        <f>IF(OR(A49="",B49=""),"",ROUNDDOWN(B49*(1+(C49+0)),0))</f>
        <v/>
      </c>
    </row>
  </sheetData>
  <dataValidations count="1">
    <dataValidation sqref="C2 C3 C4 C5 C6 C7 C8 C9 C10 C11 C12 C13 C14 C15 C16 C17 C18 C19 C20 C21 C22 C23 C24 C25 C26 C27 C28 C29 C30 C31 C32 C33 C34 C35 C36 C37 C38 C39 C40 C41 C42 C43 C44 C45 C46 C47 C48 C49" showDropDown="0" showInputMessage="0" showErrorMessage="0" allowBlank="1" type="list">
      <formula1>"10%,8%,1%"</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2026-10-23T10:17:27Z</dcterms:created>
  <dcterms:modified xmlns:dcterms="http://purl.org/dc/terms/" xmlns:xsi="http://www.w3.org/2001/XMLSchema-instance" xsi:type="dcterms:W3CDTF">2026-10-23T10:17:27Z</dcterms:modified>
</cp:coreProperties>
</file>