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'請求書'!$A$1:$H$39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円&quot;"/>
    <numFmt numFmtId="165" formatCode="#,##0;-#,##0"/>
    <numFmt numFmtId="166" formatCode="&quot;-&quot;#,##0;;&quot;0&quot;"/>
  </numFmts>
  <fonts count="10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.5"/>
    </font>
    <font>
      <name val="游ゴシック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6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2" pivotButton="0" quotePrefix="0" xfId="0"/>
    <xf numFmtId="164" fontId="7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5" fillId="2" borderId="2" applyAlignment="1" pivotButton="0" quotePrefix="0" xfId="0">
      <alignment horizontal="center" vertical="center"/>
    </xf>
    <xf numFmtId="0" fontId="0" fillId="0" borderId="5" pivotButton="0" quotePrefix="0" xfId="0"/>
    <xf numFmtId="0" fontId="2" fillId="0" borderId="2" pivotButton="0" quotePrefix="0" xfId="0"/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0" fontId="5" fillId="0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165" fontId="2" fillId="0" borderId="2" applyAlignment="1" pivotButton="0" quotePrefix="0" xfId="0">
      <alignment horizontal="right" vertical="center"/>
    </xf>
    <xf numFmtId="166" fontId="2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2" ht="36" customHeight="1">
      <c r="B2" s="1" t="inlineStr">
        <is>
          <t>請 求 書</t>
        </is>
      </c>
    </row>
    <row r="4">
      <c r="B4" s="2" t="inlineStr">
        <is>
          <t>○○株式会社　御中</t>
        </is>
      </c>
      <c r="C4" s="3" t="n"/>
      <c r="D4" s="3" t="n"/>
      <c r="F4" s="4" t="inlineStr">
        <is>
          <t>請求日</t>
        </is>
      </c>
      <c r="G4" s="4" t="inlineStr">
        <is>
          <t>2026/10/31</t>
        </is>
      </c>
    </row>
    <row r="5">
      <c r="F5" s="4" t="inlineStr">
        <is>
          <t>請求番号</t>
        </is>
      </c>
      <c r="G5" s="4" t="inlineStr">
        <is>
          <t>No.0001</t>
        </is>
      </c>
    </row>
    <row r="6">
      <c r="B6" s="5" t="inlineStr">
        <is>
          <t>下記のとおりご請求申し上げます。</t>
        </is>
      </c>
    </row>
    <row r="7">
      <c r="E7" s="6" t="inlineStr">
        <is>
          <t>（発行者）</t>
        </is>
      </c>
    </row>
    <row r="8">
      <c r="E8" s="6" t="inlineStr">
        <is>
          <t>○○　○○(屋号:○○デザイン)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1">
      <c r="E11" s="7" t="inlineStr">
        <is>
          <t>登録番号　T1234567890123</t>
        </is>
      </c>
    </row>
    <row r="13" ht="30" customHeight="1">
      <c r="B13" s="8" t="inlineStr">
        <is>
          <t>ご請求金額</t>
        </is>
      </c>
      <c r="C13" s="9">
        <f>G30</f>
        <v/>
      </c>
      <c r="D13" s="10" t="n"/>
      <c r="E13" s="10" t="n"/>
    </row>
    <row r="14">
      <c r="B14" s="6" t="inlineStr">
        <is>
          <t>お支払期限　2026/11/30</t>
        </is>
      </c>
    </row>
    <row r="16">
      <c r="B16" s="11" t="inlineStr">
        <is>
          <t>品目・内容</t>
        </is>
      </c>
      <c r="C16" s="11" t="inlineStr">
        <is>
          <t>数量</t>
        </is>
      </c>
      <c r="D16" s="11" t="inlineStr">
        <is>
          <t>単位</t>
        </is>
      </c>
      <c r="E16" s="11" t="inlineStr">
        <is>
          <t>単価</t>
        </is>
      </c>
      <c r="F16" s="12" t="n"/>
      <c r="G16" s="11" t="inlineStr">
        <is>
          <t>金額(税抜)</t>
        </is>
      </c>
    </row>
    <row r="17" ht="20" customHeight="1">
      <c r="B17" s="13" t="inlineStr">
        <is>
          <t>ロゴデザイン制作</t>
        </is>
      </c>
      <c r="C17" s="13" t="n">
        <v>1</v>
      </c>
      <c r="D17" s="14" t="inlineStr">
        <is>
          <t>式</t>
        </is>
      </c>
      <c r="E17" s="15" t="n">
        <v>80000</v>
      </c>
      <c r="F17" s="12" t="n"/>
      <c r="G17" s="15">
        <f>IF(OR(C17="",E17=""),"",C17*E17)</f>
        <v/>
      </c>
    </row>
    <row r="18" ht="20" customHeight="1">
      <c r="B18" s="13" t="inlineStr">
        <is>
          <t>名刺デザイン</t>
        </is>
      </c>
      <c r="C18" s="13" t="n">
        <v>2</v>
      </c>
      <c r="D18" s="14" t="inlineStr">
        <is>
          <t>点</t>
        </is>
      </c>
      <c r="E18" s="15" t="n">
        <v>15000</v>
      </c>
      <c r="F18" s="12" t="n"/>
      <c r="G18" s="15">
        <f>IF(OR(C18="",E18=""),"",C18*E18)</f>
        <v/>
      </c>
    </row>
    <row r="19" ht="20" customHeight="1">
      <c r="B19" s="13" t="n"/>
      <c r="C19" s="13" t="n"/>
      <c r="D19" s="14" t="n"/>
      <c r="E19" s="15" t="n"/>
      <c r="F19" s="12" t="n"/>
      <c r="G19" s="15">
        <f>IF(OR(C19="",E19=""),"",C19*E19)</f>
        <v/>
      </c>
    </row>
    <row r="20" ht="20" customHeight="1">
      <c r="B20" s="13" t="n"/>
      <c r="C20" s="13" t="n"/>
      <c r="D20" s="14" t="n"/>
      <c r="E20" s="15" t="n"/>
      <c r="F20" s="12" t="n"/>
      <c r="G20" s="15">
        <f>IF(OR(C20="",E20=""),"",C20*E20)</f>
        <v/>
      </c>
    </row>
    <row r="21" ht="20" customHeight="1">
      <c r="B21" s="13" t="n"/>
      <c r="C21" s="13" t="n"/>
      <c r="D21" s="14" t="n"/>
      <c r="E21" s="15" t="n"/>
      <c r="F21" s="12" t="n"/>
      <c r="G21" s="15">
        <f>IF(OR(C21="",E21=""),"",C21*E21)</f>
        <v/>
      </c>
    </row>
    <row r="22" ht="20" customHeight="1">
      <c r="B22" s="13" t="n"/>
      <c r="C22" s="13" t="n"/>
      <c r="D22" s="14" t="n"/>
      <c r="E22" s="15" t="n"/>
      <c r="F22" s="12" t="n"/>
      <c r="G22" s="15">
        <f>IF(OR(C22="",E22=""),"",C22*E22)</f>
        <v/>
      </c>
    </row>
    <row r="23" ht="20" customHeight="1">
      <c r="B23" s="13" t="n"/>
      <c r="C23" s="13" t="n"/>
      <c r="D23" s="14" t="n"/>
      <c r="E23" s="15" t="n"/>
      <c r="F23" s="12" t="n"/>
      <c r="G23" s="15">
        <f>IF(OR(C23="",E23=""),"",C23*E23)</f>
        <v/>
      </c>
    </row>
    <row r="24" ht="20" customHeight="1">
      <c r="B24" s="13" t="n"/>
      <c r="C24" s="13" t="n"/>
      <c r="D24" s="14" t="n"/>
      <c r="E24" s="15" t="n"/>
      <c r="F24" s="12" t="n"/>
      <c r="G24" s="15">
        <f>IF(OR(C24="",E24=""),"",C24*E24)</f>
        <v/>
      </c>
    </row>
    <row r="25" ht="20" customHeight="1">
      <c r="B25" s="13" t="n"/>
      <c r="C25" s="13" t="n"/>
      <c r="D25" s="14" t="n"/>
      <c r="E25" s="15" t="n"/>
      <c r="F25" s="12" t="n"/>
      <c r="G25" s="15">
        <f>IF(OR(C25="",E25=""),"",C25*E25)</f>
        <v/>
      </c>
    </row>
    <row r="26" ht="20" customHeight="1">
      <c r="B26" s="13" t="n"/>
      <c r="C26" s="13" t="n"/>
      <c r="D26" s="14" t="n"/>
      <c r="E26" s="15" t="n"/>
      <c r="F26" s="12" t="n"/>
      <c r="G26" s="15">
        <f>IF(OR(C26="",E26=""),"",C26*E26)</f>
        <v/>
      </c>
    </row>
    <row r="27">
      <c r="B27" s="11" t="inlineStr">
        <is>
          <t>源泉徴収</t>
        </is>
      </c>
      <c r="C27" s="16" t="inlineStr">
        <is>
          <t>あり</t>
        </is>
      </c>
      <c r="E27" s="17" t="inlineStr">
        <is>
          <t>小計(税抜)</t>
        </is>
      </c>
      <c r="F27" s="10" t="n"/>
      <c r="G27" s="18">
        <f>SUM(G17:G26)</f>
        <v/>
      </c>
    </row>
    <row r="28">
      <c r="E28" s="17" t="inlineStr">
        <is>
          <t>消費税(10%)</t>
        </is>
      </c>
      <c r="F28" s="10" t="n"/>
      <c r="G28" s="18">
        <f>ROUNDDOWN(G27*0.1,0)</f>
        <v/>
      </c>
    </row>
    <row r="29">
      <c r="E29" s="17" t="inlineStr">
        <is>
          <t>源泉徴収税額</t>
        </is>
      </c>
      <c r="F29" s="10" t="n"/>
      <c r="G29" s="19">
        <f>IF(C27="あり",IF(G27&lt;=1000000,ROUNDDOWN(G27*0.1021,0),ROUNDDOWN((G27-1000000)*0.2042+102100,0)),0)</f>
        <v/>
      </c>
    </row>
    <row r="30">
      <c r="E30" s="11" t="inlineStr">
        <is>
          <t>ご請求金額</t>
        </is>
      </c>
      <c r="F30" s="10" t="n"/>
      <c r="G30" s="20">
        <f>G27+G28-G29</f>
        <v/>
      </c>
    </row>
    <row r="32">
      <c r="B32" s="21" t="inlineStr">
        <is>
          <t>※源泉徴収税額は、所得税及び復興特別所得税(令和9年分以後は防衛特別所得税を含む)の合計です。</t>
        </is>
      </c>
    </row>
    <row r="33">
      <c r="B33" s="6" t="inlineStr">
        <is>
          <t>【お振込先】　○○銀行　○○支店　普通　1234567　○○　○○</t>
        </is>
      </c>
    </row>
    <row r="35">
      <c r="B35" s="7" t="inlineStr">
        <is>
          <t>備考</t>
        </is>
      </c>
    </row>
    <row r="36">
      <c r="B36" s="10" t="n"/>
      <c r="C36" s="10" t="n"/>
      <c r="D36" s="10" t="n"/>
      <c r="E36" s="10" t="n"/>
      <c r="F36" s="10" t="n"/>
      <c r="G36" s="10" t="n"/>
    </row>
    <row r="37">
      <c r="B37" s="10" t="n"/>
      <c r="C37" s="10" t="n"/>
      <c r="D37" s="10" t="n"/>
      <c r="E37" s="10" t="n"/>
      <c r="F37" s="10" t="n"/>
      <c r="G37" s="10" t="n"/>
    </row>
    <row r="38">
      <c r="B38" s="10" t="n"/>
      <c r="C38" s="10" t="n"/>
      <c r="D38" s="10" t="n"/>
      <c r="E38" s="10" t="n"/>
      <c r="F38" s="10" t="n"/>
      <c r="G38" s="10" t="n"/>
    </row>
  </sheetData>
  <mergeCells count="19">
    <mergeCell ref="B2:G2"/>
    <mergeCell ref="E24:F24"/>
    <mergeCell ref="E23:F23"/>
    <mergeCell ref="E17:F17"/>
    <mergeCell ref="E20:F20"/>
    <mergeCell ref="E29:F29"/>
    <mergeCell ref="E19:F19"/>
    <mergeCell ref="E28:F28"/>
    <mergeCell ref="E30:F30"/>
    <mergeCell ref="C13:E13"/>
    <mergeCell ref="B36:G38"/>
    <mergeCell ref="B4:D4"/>
    <mergeCell ref="E27:F27"/>
    <mergeCell ref="E26:F26"/>
    <mergeCell ref="E16:F16"/>
    <mergeCell ref="E25:F25"/>
    <mergeCell ref="E22:F22"/>
    <mergeCell ref="E18:F18"/>
    <mergeCell ref="E21:F21"/>
  </mergeCells>
  <dataValidations count="1">
    <dataValidation sqref="C27" showDropDown="0" showInputMessage="0" showErrorMessage="0" allowBlank="0" type="list">
      <formula1>"あり,なし"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2026-10-22T22:15:28Z</dcterms:created>
  <dcterms:modified xmlns:dcterms="http://purl.org/dc/terms/" xmlns:xsi="http://www.w3.org/2001/XMLSchema-instance" xsi:type="dcterms:W3CDTF">2026-10-22T22:15:28Z</dcterms:modified>
</cp:coreProperties>
</file>