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資金繰り表(月次)" sheetId="1" state="visible" r:id="rId1"/>
    <sheet xmlns:r="http://schemas.openxmlformats.org/officeDocument/2006/relationships" name="資金繰り表(簡易)" sheetId="2" state="visible" r:id="rId2"/>
  </sheets>
  <definedNames>
    <definedName name="_xlnm.Print_Area" localSheetId="0">'資金繰り表(月次)'!$A$1:$O$32</definedName>
    <definedName name="_xlnm.Print_Area" localSheetId="1">'資金繰り表(簡易)'!$A$1:$O$23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"/>
    </font>
    <font>
      <name val="游ゴシック"/>
      <sz val="10"/>
    </font>
    <font>
      <name val="游ゴシック"/>
      <b val="1"/>
      <sz val="10.5"/>
    </font>
    <font>
      <name val="游ゴシック"/>
      <sz val="8.5"/>
    </font>
    <font>
      <name val="游ゴシック"/>
      <sz val="9"/>
    </font>
    <font>
      <name val="游ゴシック"/>
      <b val="1"/>
      <sz val="9.5"/>
    </font>
    <font>
      <name val="游ゴシック"/>
      <b val="1"/>
      <sz val="8"/>
    </font>
    <font>
      <name val="游ゴシック"/>
      <b val="1"/>
      <sz val="10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 style="thin">
        <color rgb="00A6A6A6"/>
      </left>
      <right/>
      <top/>
      <bottom/>
      <diagonal/>
    </border>
    <border>
      <left style="thin">
        <color rgb="00A6A6A6"/>
      </left>
      <right style="thin">
        <color rgb="00A6A6A6"/>
      </right>
      <top/>
      <bottom/>
      <diagonal/>
    </border>
    <border>
      <left style="thin">
        <color rgb="00A6A6A6"/>
      </left>
      <right style="thin">
        <color rgb="00A6A6A6"/>
      </right>
      <top/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shrinkToFit="1"/>
    </xf>
    <xf numFmtId="164" fontId="4" fillId="3" borderId="1" applyAlignment="1" pivotButton="0" quotePrefix="0" xfId="0">
      <alignment horizontal="right" vertical="center" shrinkToFi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center" vertical="center" shrinkToFit="1"/>
    </xf>
    <xf numFmtId="0" fontId="6" fillId="4" borderId="1" applyAlignment="1" pivotButton="0" quotePrefix="0" xfId="0">
      <alignment horizontal="center" vertical="center" shrinkToFit="1"/>
    </xf>
    <xf numFmtId="0" fontId="7" fillId="4" borderId="1" applyAlignment="1" pivotButton="0" quotePrefix="0" xfId="0">
      <alignment horizontal="left" vertical="center" shrinkToFit="1"/>
    </xf>
    <xf numFmtId="164" fontId="7" fillId="4" borderId="1" applyAlignment="1" pivotButton="0" quotePrefix="0" xfId="0">
      <alignment horizontal="right" vertical="center" shrinkToFit="1"/>
    </xf>
    <xf numFmtId="0" fontId="8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shrinkToFit="1"/>
    </xf>
    <xf numFmtId="164" fontId="6" fillId="0" borderId="1" applyAlignment="1" pivotButton="0" quotePrefix="0" xfId="0">
      <alignment horizontal="right" vertical="center" shrinkToFit="1"/>
    </xf>
    <xf numFmtId="0" fontId="0" fillId="0" borderId="6" pivotButton="0" quotePrefix="0" xfId="0"/>
    <xf numFmtId="0" fontId="0" fillId="0" borderId="7" pivotButton="0" quotePrefix="0" xfId="0"/>
    <xf numFmtId="0" fontId="6" fillId="5" borderId="1" applyAlignment="1" pivotButton="0" quotePrefix="0" xfId="0">
      <alignment horizontal="center" vertical="center" shrinkToFit="1"/>
    </xf>
    <xf numFmtId="0" fontId="2" fillId="5" borderId="1" applyAlignment="1" pivotButton="0" quotePrefix="0" xfId="0">
      <alignment horizontal="left" vertical="center" shrinkToFit="1"/>
    </xf>
    <xf numFmtId="164" fontId="2" fillId="5" borderId="1" applyAlignment="1" pivotButton="0" quotePrefix="0" xfId="0">
      <alignment horizontal="right" vertical="center" shrinkToFit="1"/>
    </xf>
    <xf numFmtId="0" fontId="9" fillId="4" borderId="1" applyAlignment="1" pivotButton="0" quotePrefix="0" xfId="0">
      <alignment horizontal="left" vertical="center" shrinkToFit="1"/>
    </xf>
    <xf numFmtId="164" fontId="9" fillId="4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dxfs count="1">
    <dxf>
      <font>
        <b val="1"/>
        <color rgb="00C00000"/>
      </font>
      <fill>
        <patternFill patternType="solid">
          <fgColor rgb="00F8CBAD"/>
          <b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9.6" customWidth="1" min="3" max="3"/>
    <col width="9.6" customWidth="1" min="4" max="4"/>
    <col width="9.6" customWidth="1" min="5" max="5"/>
    <col width="9.6" customWidth="1" min="6" max="6"/>
    <col width="9.6" customWidth="1" min="7" max="7"/>
    <col width="9.6" customWidth="1" min="8" max="8"/>
    <col width="9.6" customWidth="1" min="9" max="9"/>
    <col width="9.6" customWidth="1" min="10" max="10"/>
    <col width="9.6" customWidth="1" min="11" max="11"/>
    <col width="9.6" customWidth="1" min="12" max="12"/>
    <col width="9.6" customWidth="1" min="13" max="13"/>
    <col width="9.6" customWidth="1" min="14" max="14"/>
    <col width="9.6" customWidth="1" min="15" max="15"/>
  </cols>
  <sheetData>
    <row r="1">
      <c r="A1" s="1" t="inlineStr">
        <is>
          <t>資金繰り表(月次)</t>
        </is>
      </c>
      <c r="H1" s="2" t="inlineStr">
        <is>
          <t>会社名・屋号</t>
        </is>
      </c>
      <c r="I1" s="3" t="n"/>
      <c r="J1" s="4" t="inlineStr">
        <is>
          <t>(例)株式会社○○</t>
        </is>
      </c>
      <c r="K1" s="3" t="n"/>
      <c r="L1" s="3" t="n"/>
      <c r="M1" s="3" t="n"/>
    </row>
    <row r="2">
      <c r="H2" s="2" t="inlineStr">
        <is>
          <t>期首の現金・預金</t>
        </is>
      </c>
      <c r="I2" s="3" t="n"/>
      <c r="J2" s="5" t="n">
        <v>2000000</v>
      </c>
      <c r="K2" s="3" t="n"/>
      <c r="L2" s="6" t="inlineStr">
        <is>
          <t>(単位:円)</t>
        </is>
      </c>
    </row>
    <row r="4">
      <c r="A4" s="7" t="inlineStr"/>
      <c r="B4" s="8" t="inlineStr">
        <is>
          <t>項目</t>
        </is>
      </c>
      <c r="C4" s="8" t="inlineStr">
        <is>
          <t>4月</t>
        </is>
      </c>
      <c r="D4" s="8" t="inlineStr">
        <is>
          <t>5月</t>
        </is>
      </c>
      <c r="E4" s="8" t="inlineStr">
        <is>
          <t>6月</t>
        </is>
      </c>
      <c r="F4" s="8" t="inlineStr">
        <is>
          <t>7月</t>
        </is>
      </c>
      <c r="G4" s="8" t="inlineStr">
        <is>
          <t>8月</t>
        </is>
      </c>
      <c r="H4" s="8" t="inlineStr">
        <is>
          <t>9月</t>
        </is>
      </c>
      <c r="I4" s="8" t="inlineStr">
        <is>
          <t>10月</t>
        </is>
      </c>
      <c r="J4" s="8" t="inlineStr">
        <is>
          <t>11月</t>
        </is>
      </c>
      <c r="K4" s="8" t="inlineStr">
        <is>
          <t>12月</t>
        </is>
      </c>
      <c r="L4" s="8" t="inlineStr">
        <is>
          <t>1月</t>
        </is>
      </c>
      <c r="M4" s="8" t="inlineStr">
        <is>
          <t>2月</t>
        </is>
      </c>
      <c r="N4" s="8" t="inlineStr">
        <is>
          <t>3月</t>
        </is>
      </c>
      <c r="O4" s="8" t="inlineStr">
        <is>
          <t>合計</t>
        </is>
      </c>
    </row>
    <row r="5" ht="17" customHeight="1">
      <c r="A5" s="9" t="inlineStr"/>
      <c r="B5" s="10" t="inlineStr">
        <is>
          <t>前月繰越</t>
        </is>
      </c>
      <c r="C5" s="11">
        <f>$J$2</f>
        <v/>
      </c>
      <c r="D5" s="11">
        <f>IF((COUNT(D6)+COUNT(D7)+COUNT(D8)+COUNT(D9)+COUNT(D11)+COUNT(D12)+COUNT(D13)+COUNT(D14)+COUNT(D15)+COUNT(D16)+COUNT(D17)+COUNT(D18)+COUNT(D21)+COUNT(D22)+COUNT(D24)+COUNT(D25)+COUNT(D26))=0,"",IF(C29="","",C29))</f>
        <v/>
      </c>
      <c r="E5" s="11">
        <f>IF((COUNT(E6)+COUNT(E7)+COUNT(E8)+COUNT(E9)+COUNT(E11)+COUNT(E12)+COUNT(E13)+COUNT(E14)+COUNT(E15)+COUNT(E16)+COUNT(E17)+COUNT(E18)+COUNT(E21)+COUNT(E22)+COUNT(E24)+COUNT(E25)+COUNT(E26))=0,"",IF(D29="","",D29))</f>
        <v/>
      </c>
      <c r="F5" s="11">
        <f>IF((COUNT(F6)+COUNT(F7)+COUNT(F8)+COUNT(F9)+COUNT(F11)+COUNT(F12)+COUNT(F13)+COUNT(F14)+COUNT(F15)+COUNT(F16)+COUNT(F17)+COUNT(F18)+COUNT(F21)+COUNT(F22)+COUNT(F24)+COUNT(F25)+COUNT(F26))=0,"",IF(E29="","",E29))</f>
        <v/>
      </c>
      <c r="G5" s="11">
        <f>IF((COUNT(G6)+COUNT(G7)+COUNT(G8)+COUNT(G9)+COUNT(G11)+COUNT(G12)+COUNT(G13)+COUNT(G14)+COUNT(G15)+COUNT(G16)+COUNT(G17)+COUNT(G18)+COUNT(G21)+COUNT(G22)+COUNT(G24)+COUNT(G25)+COUNT(G26))=0,"",IF(F29="","",F29))</f>
        <v/>
      </c>
      <c r="H5" s="11">
        <f>IF((COUNT(H6)+COUNT(H7)+COUNT(H8)+COUNT(H9)+COUNT(H11)+COUNT(H12)+COUNT(H13)+COUNT(H14)+COUNT(H15)+COUNT(H16)+COUNT(H17)+COUNT(H18)+COUNT(H21)+COUNT(H22)+COUNT(H24)+COUNT(H25)+COUNT(H26))=0,"",IF(G29="","",G29))</f>
        <v/>
      </c>
      <c r="I5" s="11">
        <f>IF((COUNT(I6)+COUNT(I7)+COUNT(I8)+COUNT(I9)+COUNT(I11)+COUNT(I12)+COUNT(I13)+COUNT(I14)+COUNT(I15)+COUNT(I16)+COUNT(I17)+COUNT(I18)+COUNT(I21)+COUNT(I22)+COUNT(I24)+COUNT(I25)+COUNT(I26))=0,"",IF(H29="","",H29))</f>
        <v/>
      </c>
      <c r="J5" s="11">
        <f>IF((COUNT(J6)+COUNT(J7)+COUNT(J8)+COUNT(J9)+COUNT(J11)+COUNT(J12)+COUNT(J13)+COUNT(J14)+COUNT(J15)+COUNT(J16)+COUNT(J17)+COUNT(J18)+COUNT(J21)+COUNT(J22)+COUNT(J24)+COUNT(J25)+COUNT(J26))=0,"",IF(I29="","",I29))</f>
        <v/>
      </c>
      <c r="K5" s="11">
        <f>IF((COUNT(K6)+COUNT(K7)+COUNT(K8)+COUNT(K9)+COUNT(K11)+COUNT(K12)+COUNT(K13)+COUNT(K14)+COUNT(K15)+COUNT(K16)+COUNT(K17)+COUNT(K18)+COUNT(K21)+COUNT(K22)+COUNT(K24)+COUNT(K25)+COUNT(K26))=0,"",IF(J29="","",J29))</f>
        <v/>
      </c>
      <c r="L5" s="11">
        <f>IF((COUNT(L6)+COUNT(L7)+COUNT(L8)+COUNT(L9)+COUNT(L11)+COUNT(L12)+COUNT(L13)+COUNT(L14)+COUNT(L15)+COUNT(L16)+COUNT(L17)+COUNT(L18)+COUNT(L21)+COUNT(L22)+COUNT(L24)+COUNT(L25)+COUNT(L26))=0,"",IF(K29="","",K29))</f>
        <v/>
      </c>
      <c r="M5" s="11">
        <f>IF((COUNT(M6)+COUNT(M7)+COUNT(M8)+COUNT(M9)+COUNT(M11)+COUNT(M12)+COUNT(M13)+COUNT(M14)+COUNT(M15)+COUNT(M16)+COUNT(M17)+COUNT(M18)+COUNT(M21)+COUNT(M22)+COUNT(M24)+COUNT(M25)+COUNT(M26))=0,"",IF(L29="","",L29))</f>
        <v/>
      </c>
      <c r="N5" s="11">
        <f>IF((COUNT(N6)+COUNT(N7)+COUNT(N8)+COUNT(N9)+COUNT(N11)+COUNT(N12)+COUNT(N13)+COUNT(N14)+COUNT(N15)+COUNT(N16)+COUNT(N17)+COUNT(N18)+COUNT(N21)+COUNT(N22)+COUNT(N24)+COUNT(N25)+COUNT(N26))=0,"",IF(M29="","",M29))</f>
        <v/>
      </c>
      <c r="O5" s="9" t="inlineStr"/>
    </row>
    <row r="6" ht="17" customHeight="1">
      <c r="A6" s="12" t="inlineStr">
        <is>
          <t>経常
収入</t>
        </is>
      </c>
      <c r="B6" s="13" t="inlineStr">
        <is>
          <t>現金売上</t>
        </is>
      </c>
      <c r="C6" s="14" t="n">
        <v>800000</v>
      </c>
      <c r="D6" s="14" t="n">
        <v>800000</v>
      </c>
      <c r="E6" s="14" t="n">
        <v>800000</v>
      </c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>
        <f>SUM(C6:N6)</f>
        <v/>
      </c>
    </row>
    <row r="7" ht="17" customHeight="1">
      <c r="A7" s="15" t="n"/>
      <c r="B7" s="13" t="inlineStr">
        <is>
          <t>売掛金の回収</t>
        </is>
      </c>
      <c r="C7" s="14" t="n">
        <v>1200000</v>
      </c>
      <c r="D7" s="14" t="n">
        <v>1100000</v>
      </c>
      <c r="E7" s="14" t="n">
        <v>1300000</v>
      </c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>
        <f>SUM(C7:N7)</f>
        <v/>
      </c>
    </row>
    <row r="8" ht="17" customHeight="1">
      <c r="A8" s="15" t="n"/>
      <c r="B8" s="13" t="inlineStr">
        <is>
          <t>手形の期日入金</t>
        </is>
      </c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>
        <f>SUM(C8:N8)</f>
        <v/>
      </c>
    </row>
    <row r="9" ht="17" customHeight="1">
      <c r="A9" s="16" t="n"/>
      <c r="B9" s="13" t="inlineStr">
        <is>
          <t>その他の収入</t>
        </is>
      </c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>
        <f>SUM(C9:N9)</f>
        <v/>
      </c>
    </row>
    <row r="10" ht="17" customHeight="1">
      <c r="A10" s="17" t="inlineStr"/>
      <c r="B10" s="18" t="inlineStr">
        <is>
          <t>経常収入 計</t>
        </is>
      </c>
      <c r="C10" s="19">
        <f>IF((COUNT(C6)+COUNT(C7)+COUNT(C8)+COUNT(C9)+COUNT(C11)+COUNT(C12)+COUNT(C13)+COUNT(C14)+COUNT(C15)+COUNT(C16)+COUNT(C17)+COUNT(C18)+COUNT(C21)+COUNT(C22)+COUNT(C24)+COUNT(C25)+COUNT(C26))=0,"",SUM(C6:C9))</f>
        <v/>
      </c>
      <c r="D10" s="19">
        <f>IF((COUNT(D6)+COUNT(D7)+COUNT(D8)+COUNT(D9)+COUNT(D11)+COUNT(D12)+COUNT(D13)+COUNT(D14)+COUNT(D15)+COUNT(D16)+COUNT(D17)+COUNT(D18)+COUNT(D21)+COUNT(D22)+COUNT(D24)+COUNT(D25)+COUNT(D26))=0,"",SUM(D6:D9))</f>
        <v/>
      </c>
      <c r="E10" s="19">
        <f>IF((COUNT(E6)+COUNT(E7)+COUNT(E8)+COUNT(E9)+COUNT(E11)+COUNT(E12)+COUNT(E13)+COUNT(E14)+COUNT(E15)+COUNT(E16)+COUNT(E17)+COUNT(E18)+COUNT(E21)+COUNT(E22)+COUNT(E24)+COUNT(E25)+COUNT(E26))=0,"",SUM(E6:E9))</f>
        <v/>
      </c>
      <c r="F10" s="19">
        <f>IF((COUNT(F6)+COUNT(F7)+COUNT(F8)+COUNT(F9)+COUNT(F11)+COUNT(F12)+COUNT(F13)+COUNT(F14)+COUNT(F15)+COUNT(F16)+COUNT(F17)+COUNT(F18)+COUNT(F21)+COUNT(F22)+COUNT(F24)+COUNT(F25)+COUNT(F26))=0,"",SUM(F6:F9))</f>
        <v/>
      </c>
      <c r="G10" s="19">
        <f>IF((COUNT(G6)+COUNT(G7)+COUNT(G8)+COUNT(G9)+COUNT(G11)+COUNT(G12)+COUNT(G13)+COUNT(G14)+COUNT(G15)+COUNT(G16)+COUNT(G17)+COUNT(G18)+COUNT(G21)+COUNT(G22)+COUNT(G24)+COUNT(G25)+COUNT(G26))=0,"",SUM(G6:G9))</f>
        <v/>
      </c>
      <c r="H10" s="19">
        <f>IF((COUNT(H6)+COUNT(H7)+COUNT(H8)+COUNT(H9)+COUNT(H11)+COUNT(H12)+COUNT(H13)+COUNT(H14)+COUNT(H15)+COUNT(H16)+COUNT(H17)+COUNT(H18)+COUNT(H21)+COUNT(H22)+COUNT(H24)+COUNT(H25)+COUNT(H26))=0,"",SUM(H6:H9))</f>
        <v/>
      </c>
      <c r="I10" s="19">
        <f>IF((COUNT(I6)+COUNT(I7)+COUNT(I8)+COUNT(I9)+COUNT(I11)+COUNT(I12)+COUNT(I13)+COUNT(I14)+COUNT(I15)+COUNT(I16)+COUNT(I17)+COUNT(I18)+COUNT(I21)+COUNT(I22)+COUNT(I24)+COUNT(I25)+COUNT(I26))=0,"",SUM(I6:I9))</f>
        <v/>
      </c>
      <c r="J10" s="19">
        <f>IF((COUNT(J6)+COUNT(J7)+COUNT(J8)+COUNT(J9)+COUNT(J11)+COUNT(J12)+COUNT(J13)+COUNT(J14)+COUNT(J15)+COUNT(J16)+COUNT(J17)+COUNT(J18)+COUNT(J21)+COUNT(J22)+COUNT(J24)+COUNT(J25)+COUNT(J26))=0,"",SUM(J6:J9))</f>
        <v/>
      </c>
      <c r="K10" s="19">
        <f>IF((COUNT(K6)+COUNT(K7)+COUNT(K8)+COUNT(K9)+COUNT(K11)+COUNT(K12)+COUNT(K13)+COUNT(K14)+COUNT(K15)+COUNT(K16)+COUNT(K17)+COUNT(K18)+COUNT(K21)+COUNT(K22)+COUNT(K24)+COUNT(K25)+COUNT(K26))=0,"",SUM(K6:K9))</f>
        <v/>
      </c>
      <c r="L10" s="19">
        <f>IF((COUNT(L6)+COUNT(L7)+COUNT(L8)+COUNT(L9)+COUNT(L11)+COUNT(L12)+COUNT(L13)+COUNT(L14)+COUNT(L15)+COUNT(L16)+COUNT(L17)+COUNT(L18)+COUNT(L21)+COUNT(L22)+COUNT(L24)+COUNT(L25)+COUNT(L26))=0,"",SUM(L6:L9))</f>
        <v/>
      </c>
      <c r="M10" s="19">
        <f>IF((COUNT(M6)+COUNT(M7)+COUNT(M8)+COUNT(M9)+COUNT(M11)+COUNT(M12)+COUNT(M13)+COUNT(M14)+COUNT(M15)+COUNT(M16)+COUNT(M17)+COUNT(M18)+COUNT(M21)+COUNT(M22)+COUNT(M24)+COUNT(M25)+COUNT(M26))=0,"",SUM(M6:M9))</f>
        <v/>
      </c>
      <c r="N10" s="19">
        <f>IF((COUNT(N6)+COUNT(N7)+COUNT(N8)+COUNT(N9)+COUNT(N11)+COUNT(N12)+COUNT(N13)+COUNT(N14)+COUNT(N15)+COUNT(N16)+COUNT(N17)+COUNT(N18)+COUNT(N21)+COUNT(N22)+COUNT(N24)+COUNT(N25)+COUNT(N26))=0,"",SUM(N6:N9))</f>
        <v/>
      </c>
      <c r="O10" s="19">
        <f>SUM(O6:O9)</f>
        <v/>
      </c>
    </row>
    <row r="11" ht="17" customHeight="1">
      <c r="A11" s="12" t="inlineStr">
        <is>
          <t>経常
支出</t>
        </is>
      </c>
      <c r="B11" s="13" t="inlineStr">
        <is>
          <t>現金仕入</t>
        </is>
      </c>
      <c r="C11" s="14" t="n">
        <v>300000</v>
      </c>
      <c r="D11" s="14" t="n">
        <v>300000</v>
      </c>
      <c r="E11" s="14" t="n">
        <v>300000</v>
      </c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>
        <f>SUM(C11:N11)</f>
        <v/>
      </c>
    </row>
    <row r="12" ht="17" customHeight="1">
      <c r="A12" s="15" t="n"/>
      <c r="B12" s="13" t="inlineStr">
        <is>
          <t>買掛金の支払</t>
        </is>
      </c>
      <c r="C12" s="14" t="n">
        <v>700000</v>
      </c>
      <c r="D12" s="14" t="n">
        <v>650000</v>
      </c>
      <c r="E12" s="14" t="n">
        <v>720000</v>
      </c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>
        <f>SUM(C12:N12)</f>
        <v/>
      </c>
    </row>
    <row r="13" ht="17" customHeight="1">
      <c r="A13" s="15" t="n"/>
      <c r="B13" s="13" t="inlineStr">
        <is>
          <t>手形の決済</t>
        </is>
      </c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>
        <f>SUM(C13:N13)</f>
        <v/>
      </c>
    </row>
    <row r="14" ht="17" customHeight="1">
      <c r="A14" s="15" t="n"/>
      <c r="B14" s="13" t="inlineStr">
        <is>
          <t>人件費</t>
        </is>
      </c>
      <c r="C14" s="14" t="n">
        <v>900000</v>
      </c>
      <c r="D14" s="14" t="n">
        <v>900000</v>
      </c>
      <c r="E14" s="14" t="n">
        <v>1500000</v>
      </c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>
        <f>SUM(C14:N14)</f>
        <v/>
      </c>
    </row>
    <row r="15" ht="17" customHeight="1">
      <c r="A15" s="15" t="n"/>
      <c r="B15" s="13" t="inlineStr">
        <is>
          <t>家賃・水道光熱費</t>
        </is>
      </c>
      <c r="C15" s="14" t="n">
        <v>250000</v>
      </c>
      <c r="D15" s="14" t="n">
        <v>250000</v>
      </c>
      <c r="E15" s="14" t="n">
        <v>250000</v>
      </c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>
        <f>SUM(C15:N15)</f>
        <v/>
      </c>
    </row>
    <row r="16" ht="17" customHeight="1">
      <c r="A16" s="15" t="n"/>
      <c r="B16" s="13" t="inlineStr">
        <is>
          <t>その他の経費</t>
        </is>
      </c>
      <c r="C16" s="14" t="n">
        <v>180000</v>
      </c>
      <c r="D16" s="14" t="n">
        <v>160000</v>
      </c>
      <c r="E16" s="14" t="n">
        <v>200000</v>
      </c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>
        <f>SUM(C16:N16)</f>
        <v/>
      </c>
    </row>
    <row r="17" ht="17" customHeight="1">
      <c r="A17" s="15" t="n"/>
      <c r="B17" s="13" t="inlineStr">
        <is>
          <t>税金・社会保険料</t>
        </is>
      </c>
      <c r="C17" s="14" t="n">
        <v>150000</v>
      </c>
      <c r="D17" s="14" t="n">
        <v>150000</v>
      </c>
      <c r="E17" s="14" t="n">
        <v>150000</v>
      </c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>
        <f>SUM(C17:N17)</f>
        <v/>
      </c>
    </row>
    <row r="18" ht="17" customHeight="1">
      <c r="A18" s="16" t="n"/>
      <c r="B18" s="13" t="inlineStr">
        <is>
          <t>支払利息</t>
        </is>
      </c>
      <c r="C18" s="14" t="n">
        <v>8000</v>
      </c>
      <c r="D18" s="14" t="n">
        <v>8000</v>
      </c>
      <c r="E18" s="14" t="n">
        <v>8000</v>
      </c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>
        <f>SUM(C18:N18)</f>
        <v/>
      </c>
    </row>
    <row r="19" ht="17" customHeight="1">
      <c r="A19" s="17" t="inlineStr"/>
      <c r="B19" s="18" t="inlineStr">
        <is>
          <t>経常支出 計</t>
        </is>
      </c>
      <c r="C19" s="19">
        <f>IF((COUNT(C6)+COUNT(C7)+COUNT(C8)+COUNT(C9)+COUNT(C11)+COUNT(C12)+COUNT(C13)+COUNT(C14)+COUNT(C15)+COUNT(C16)+COUNT(C17)+COUNT(C18)+COUNT(C21)+COUNT(C22)+COUNT(C24)+COUNT(C25)+COUNT(C26))=0,"",SUM(C11:C18))</f>
        <v/>
      </c>
      <c r="D19" s="19">
        <f>IF((COUNT(D6)+COUNT(D7)+COUNT(D8)+COUNT(D9)+COUNT(D11)+COUNT(D12)+COUNT(D13)+COUNT(D14)+COUNT(D15)+COUNT(D16)+COUNT(D17)+COUNT(D18)+COUNT(D21)+COUNT(D22)+COUNT(D24)+COUNT(D25)+COUNT(D26))=0,"",SUM(D11:D18))</f>
        <v/>
      </c>
      <c r="E19" s="19">
        <f>IF((COUNT(E6)+COUNT(E7)+COUNT(E8)+COUNT(E9)+COUNT(E11)+COUNT(E12)+COUNT(E13)+COUNT(E14)+COUNT(E15)+COUNT(E16)+COUNT(E17)+COUNT(E18)+COUNT(E21)+COUNT(E22)+COUNT(E24)+COUNT(E25)+COUNT(E26))=0,"",SUM(E11:E18))</f>
        <v/>
      </c>
      <c r="F19" s="19">
        <f>IF((COUNT(F6)+COUNT(F7)+COUNT(F8)+COUNT(F9)+COUNT(F11)+COUNT(F12)+COUNT(F13)+COUNT(F14)+COUNT(F15)+COUNT(F16)+COUNT(F17)+COUNT(F18)+COUNT(F21)+COUNT(F22)+COUNT(F24)+COUNT(F25)+COUNT(F26))=0,"",SUM(F11:F18))</f>
        <v/>
      </c>
      <c r="G19" s="19">
        <f>IF((COUNT(G6)+COUNT(G7)+COUNT(G8)+COUNT(G9)+COUNT(G11)+COUNT(G12)+COUNT(G13)+COUNT(G14)+COUNT(G15)+COUNT(G16)+COUNT(G17)+COUNT(G18)+COUNT(G21)+COUNT(G22)+COUNT(G24)+COUNT(G25)+COUNT(G26))=0,"",SUM(G11:G18))</f>
        <v/>
      </c>
      <c r="H19" s="19">
        <f>IF((COUNT(H6)+COUNT(H7)+COUNT(H8)+COUNT(H9)+COUNT(H11)+COUNT(H12)+COUNT(H13)+COUNT(H14)+COUNT(H15)+COUNT(H16)+COUNT(H17)+COUNT(H18)+COUNT(H21)+COUNT(H22)+COUNT(H24)+COUNT(H25)+COUNT(H26))=0,"",SUM(H11:H18))</f>
        <v/>
      </c>
      <c r="I19" s="19">
        <f>IF((COUNT(I6)+COUNT(I7)+COUNT(I8)+COUNT(I9)+COUNT(I11)+COUNT(I12)+COUNT(I13)+COUNT(I14)+COUNT(I15)+COUNT(I16)+COUNT(I17)+COUNT(I18)+COUNT(I21)+COUNT(I22)+COUNT(I24)+COUNT(I25)+COUNT(I26))=0,"",SUM(I11:I18))</f>
        <v/>
      </c>
      <c r="J19" s="19">
        <f>IF((COUNT(J6)+COUNT(J7)+COUNT(J8)+COUNT(J9)+COUNT(J11)+COUNT(J12)+COUNT(J13)+COUNT(J14)+COUNT(J15)+COUNT(J16)+COUNT(J17)+COUNT(J18)+COUNT(J21)+COUNT(J22)+COUNT(J24)+COUNT(J25)+COUNT(J26))=0,"",SUM(J11:J18))</f>
        <v/>
      </c>
      <c r="K19" s="19">
        <f>IF((COUNT(K6)+COUNT(K7)+COUNT(K8)+COUNT(K9)+COUNT(K11)+COUNT(K12)+COUNT(K13)+COUNT(K14)+COUNT(K15)+COUNT(K16)+COUNT(K17)+COUNT(K18)+COUNT(K21)+COUNT(K22)+COUNT(K24)+COUNT(K25)+COUNT(K26))=0,"",SUM(K11:K18))</f>
        <v/>
      </c>
      <c r="L19" s="19">
        <f>IF((COUNT(L6)+COUNT(L7)+COUNT(L8)+COUNT(L9)+COUNT(L11)+COUNT(L12)+COUNT(L13)+COUNT(L14)+COUNT(L15)+COUNT(L16)+COUNT(L17)+COUNT(L18)+COUNT(L21)+COUNT(L22)+COUNT(L24)+COUNT(L25)+COUNT(L26))=0,"",SUM(L11:L18))</f>
        <v/>
      </c>
      <c r="M19" s="19">
        <f>IF((COUNT(M6)+COUNT(M7)+COUNT(M8)+COUNT(M9)+COUNT(M11)+COUNT(M12)+COUNT(M13)+COUNT(M14)+COUNT(M15)+COUNT(M16)+COUNT(M17)+COUNT(M18)+COUNT(M21)+COUNT(M22)+COUNT(M24)+COUNT(M25)+COUNT(M26))=0,"",SUM(M11:M18))</f>
        <v/>
      </c>
      <c r="N19" s="19">
        <f>IF((COUNT(N6)+COUNT(N7)+COUNT(N8)+COUNT(N9)+COUNT(N11)+COUNT(N12)+COUNT(N13)+COUNT(N14)+COUNT(N15)+COUNT(N16)+COUNT(N17)+COUNT(N18)+COUNT(N21)+COUNT(N22)+COUNT(N24)+COUNT(N25)+COUNT(N26))=0,"",SUM(N11:N18))</f>
        <v/>
      </c>
      <c r="O19" s="19">
        <f>SUM(O11:O18)</f>
        <v/>
      </c>
    </row>
    <row r="20" ht="17" customHeight="1">
      <c r="A20" s="9" t="inlineStr"/>
      <c r="B20" s="10" t="inlineStr">
        <is>
          <t>差引 経常収支</t>
        </is>
      </c>
      <c r="C20" s="11">
        <f>IF((COUNT(C6)+COUNT(C7)+COUNT(C8)+COUNT(C9)+COUNT(C11)+COUNT(C12)+COUNT(C13)+COUNT(C14)+COUNT(C15)+COUNT(C16)+COUNT(C17)+COUNT(C18)+COUNT(C21)+COUNT(C22)+COUNT(C24)+COUNT(C25)+COUNT(C26))=0,"",C10-C19)</f>
        <v/>
      </c>
      <c r="D20" s="11">
        <f>IF((COUNT(D6)+COUNT(D7)+COUNT(D8)+COUNT(D9)+COUNT(D11)+COUNT(D12)+COUNT(D13)+COUNT(D14)+COUNT(D15)+COUNT(D16)+COUNT(D17)+COUNT(D18)+COUNT(D21)+COUNT(D22)+COUNT(D24)+COUNT(D25)+COUNT(D26))=0,"",D10-D19)</f>
        <v/>
      </c>
      <c r="E20" s="11">
        <f>IF((COUNT(E6)+COUNT(E7)+COUNT(E8)+COUNT(E9)+COUNT(E11)+COUNT(E12)+COUNT(E13)+COUNT(E14)+COUNT(E15)+COUNT(E16)+COUNT(E17)+COUNT(E18)+COUNT(E21)+COUNT(E22)+COUNT(E24)+COUNT(E25)+COUNT(E26))=0,"",E10-E19)</f>
        <v/>
      </c>
      <c r="F20" s="11">
        <f>IF((COUNT(F6)+COUNT(F7)+COUNT(F8)+COUNT(F9)+COUNT(F11)+COUNT(F12)+COUNT(F13)+COUNT(F14)+COUNT(F15)+COUNT(F16)+COUNT(F17)+COUNT(F18)+COUNT(F21)+COUNT(F22)+COUNT(F24)+COUNT(F25)+COUNT(F26))=0,"",F10-F19)</f>
        <v/>
      </c>
      <c r="G20" s="11">
        <f>IF((COUNT(G6)+COUNT(G7)+COUNT(G8)+COUNT(G9)+COUNT(G11)+COUNT(G12)+COUNT(G13)+COUNT(G14)+COUNT(G15)+COUNT(G16)+COUNT(G17)+COUNT(G18)+COUNT(G21)+COUNT(G22)+COUNT(G24)+COUNT(G25)+COUNT(G26))=0,"",G10-G19)</f>
        <v/>
      </c>
      <c r="H20" s="11">
        <f>IF((COUNT(H6)+COUNT(H7)+COUNT(H8)+COUNT(H9)+COUNT(H11)+COUNT(H12)+COUNT(H13)+COUNT(H14)+COUNT(H15)+COUNT(H16)+COUNT(H17)+COUNT(H18)+COUNT(H21)+COUNT(H22)+COUNT(H24)+COUNT(H25)+COUNT(H26))=0,"",H10-H19)</f>
        <v/>
      </c>
      <c r="I20" s="11">
        <f>IF((COUNT(I6)+COUNT(I7)+COUNT(I8)+COUNT(I9)+COUNT(I11)+COUNT(I12)+COUNT(I13)+COUNT(I14)+COUNT(I15)+COUNT(I16)+COUNT(I17)+COUNT(I18)+COUNT(I21)+COUNT(I22)+COUNT(I24)+COUNT(I25)+COUNT(I26))=0,"",I10-I19)</f>
        <v/>
      </c>
      <c r="J20" s="11">
        <f>IF((COUNT(J6)+COUNT(J7)+COUNT(J8)+COUNT(J9)+COUNT(J11)+COUNT(J12)+COUNT(J13)+COUNT(J14)+COUNT(J15)+COUNT(J16)+COUNT(J17)+COUNT(J18)+COUNT(J21)+COUNT(J22)+COUNT(J24)+COUNT(J25)+COUNT(J26))=0,"",J10-J19)</f>
        <v/>
      </c>
      <c r="K20" s="11">
        <f>IF((COUNT(K6)+COUNT(K7)+COUNT(K8)+COUNT(K9)+COUNT(K11)+COUNT(K12)+COUNT(K13)+COUNT(K14)+COUNT(K15)+COUNT(K16)+COUNT(K17)+COUNT(K18)+COUNT(K21)+COUNT(K22)+COUNT(K24)+COUNT(K25)+COUNT(K26))=0,"",K10-K19)</f>
        <v/>
      </c>
      <c r="L20" s="11">
        <f>IF((COUNT(L6)+COUNT(L7)+COUNT(L8)+COUNT(L9)+COUNT(L11)+COUNT(L12)+COUNT(L13)+COUNT(L14)+COUNT(L15)+COUNT(L16)+COUNT(L17)+COUNT(L18)+COUNT(L21)+COUNT(L22)+COUNT(L24)+COUNT(L25)+COUNT(L26))=0,"",L10-L19)</f>
        <v/>
      </c>
      <c r="M20" s="11">
        <f>IF((COUNT(M6)+COUNT(M7)+COUNT(M8)+COUNT(M9)+COUNT(M11)+COUNT(M12)+COUNT(M13)+COUNT(M14)+COUNT(M15)+COUNT(M16)+COUNT(M17)+COUNT(M18)+COUNT(M21)+COUNT(M22)+COUNT(M24)+COUNT(M25)+COUNT(M26))=0,"",M10-M19)</f>
        <v/>
      </c>
      <c r="N20" s="11">
        <f>IF((COUNT(N6)+COUNT(N7)+COUNT(N8)+COUNT(N9)+COUNT(N11)+COUNT(N12)+COUNT(N13)+COUNT(N14)+COUNT(N15)+COUNT(N16)+COUNT(N17)+COUNT(N18)+COUNT(N21)+COUNT(N22)+COUNT(N24)+COUNT(N25)+COUNT(N26))=0,"",N10-N19)</f>
        <v/>
      </c>
      <c r="O20" s="11">
        <f>O10-O19</f>
        <v/>
      </c>
    </row>
    <row r="21" ht="17" customHeight="1">
      <c r="A21" s="12" t="inlineStr">
        <is>
          <t>財務
収入</t>
        </is>
      </c>
      <c r="B21" s="13" t="inlineStr">
        <is>
          <t>借入金</t>
        </is>
      </c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>
        <f>SUM(C21:N21)</f>
        <v/>
      </c>
    </row>
    <row r="22" ht="17" customHeight="1">
      <c r="A22" s="16" t="n"/>
      <c r="B22" s="13" t="inlineStr">
        <is>
          <t>その他(出資など)</t>
        </is>
      </c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>
        <f>SUM(C22:N22)</f>
        <v/>
      </c>
    </row>
    <row r="23" ht="17" customHeight="1">
      <c r="A23" s="17" t="inlineStr"/>
      <c r="B23" s="18" t="inlineStr">
        <is>
          <t>財務収入 計</t>
        </is>
      </c>
      <c r="C23" s="19">
        <f>IF((COUNT(C6)+COUNT(C7)+COUNT(C8)+COUNT(C9)+COUNT(C11)+COUNT(C12)+COUNT(C13)+COUNT(C14)+COUNT(C15)+COUNT(C16)+COUNT(C17)+COUNT(C18)+COUNT(C21)+COUNT(C22)+COUNT(C24)+COUNT(C25)+COUNT(C26))=0,"",SUM(C21:C22))</f>
        <v/>
      </c>
      <c r="D23" s="19">
        <f>IF((COUNT(D6)+COUNT(D7)+COUNT(D8)+COUNT(D9)+COUNT(D11)+COUNT(D12)+COUNT(D13)+COUNT(D14)+COUNT(D15)+COUNT(D16)+COUNT(D17)+COUNT(D18)+COUNT(D21)+COUNT(D22)+COUNT(D24)+COUNT(D25)+COUNT(D26))=0,"",SUM(D21:D22))</f>
        <v/>
      </c>
      <c r="E23" s="19">
        <f>IF((COUNT(E6)+COUNT(E7)+COUNT(E8)+COUNT(E9)+COUNT(E11)+COUNT(E12)+COUNT(E13)+COUNT(E14)+COUNT(E15)+COUNT(E16)+COUNT(E17)+COUNT(E18)+COUNT(E21)+COUNT(E22)+COUNT(E24)+COUNT(E25)+COUNT(E26))=0,"",SUM(E21:E22))</f>
        <v/>
      </c>
      <c r="F23" s="19">
        <f>IF((COUNT(F6)+COUNT(F7)+COUNT(F8)+COUNT(F9)+COUNT(F11)+COUNT(F12)+COUNT(F13)+COUNT(F14)+COUNT(F15)+COUNT(F16)+COUNT(F17)+COUNT(F18)+COUNT(F21)+COUNT(F22)+COUNT(F24)+COUNT(F25)+COUNT(F26))=0,"",SUM(F21:F22))</f>
        <v/>
      </c>
      <c r="G23" s="19">
        <f>IF((COUNT(G6)+COUNT(G7)+COUNT(G8)+COUNT(G9)+COUNT(G11)+COUNT(G12)+COUNT(G13)+COUNT(G14)+COUNT(G15)+COUNT(G16)+COUNT(G17)+COUNT(G18)+COUNT(G21)+COUNT(G22)+COUNT(G24)+COUNT(G25)+COUNT(G26))=0,"",SUM(G21:G22))</f>
        <v/>
      </c>
      <c r="H23" s="19">
        <f>IF((COUNT(H6)+COUNT(H7)+COUNT(H8)+COUNT(H9)+COUNT(H11)+COUNT(H12)+COUNT(H13)+COUNT(H14)+COUNT(H15)+COUNT(H16)+COUNT(H17)+COUNT(H18)+COUNT(H21)+COUNT(H22)+COUNT(H24)+COUNT(H25)+COUNT(H26))=0,"",SUM(H21:H22))</f>
        <v/>
      </c>
      <c r="I23" s="19">
        <f>IF((COUNT(I6)+COUNT(I7)+COUNT(I8)+COUNT(I9)+COUNT(I11)+COUNT(I12)+COUNT(I13)+COUNT(I14)+COUNT(I15)+COUNT(I16)+COUNT(I17)+COUNT(I18)+COUNT(I21)+COUNT(I22)+COUNT(I24)+COUNT(I25)+COUNT(I26))=0,"",SUM(I21:I22))</f>
        <v/>
      </c>
      <c r="J23" s="19">
        <f>IF((COUNT(J6)+COUNT(J7)+COUNT(J8)+COUNT(J9)+COUNT(J11)+COUNT(J12)+COUNT(J13)+COUNT(J14)+COUNT(J15)+COUNT(J16)+COUNT(J17)+COUNT(J18)+COUNT(J21)+COUNT(J22)+COUNT(J24)+COUNT(J25)+COUNT(J26))=0,"",SUM(J21:J22))</f>
        <v/>
      </c>
      <c r="K23" s="19">
        <f>IF((COUNT(K6)+COUNT(K7)+COUNT(K8)+COUNT(K9)+COUNT(K11)+COUNT(K12)+COUNT(K13)+COUNT(K14)+COUNT(K15)+COUNT(K16)+COUNT(K17)+COUNT(K18)+COUNT(K21)+COUNT(K22)+COUNT(K24)+COUNT(K25)+COUNT(K26))=0,"",SUM(K21:K22))</f>
        <v/>
      </c>
      <c r="L23" s="19">
        <f>IF((COUNT(L6)+COUNT(L7)+COUNT(L8)+COUNT(L9)+COUNT(L11)+COUNT(L12)+COUNT(L13)+COUNT(L14)+COUNT(L15)+COUNT(L16)+COUNT(L17)+COUNT(L18)+COUNT(L21)+COUNT(L22)+COUNT(L24)+COUNT(L25)+COUNT(L26))=0,"",SUM(L21:L22))</f>
        <v/>
      </c>
      <c r="M23" s="19">
        <f>IF((COUNT(M6)+COUNT(M7)+COUNT(M8)+COUNT(M9)+COUNT(M11)+COUNT(M12)+COUNT(M13)+COUNT(M14)+COUNT(M15)+COUNT(M16)+COUNT(M17)+COUNT(M18)+COUNT(M21)+COUNT(M22)+COUNT(M24)+COUNT(M25)+COUNT(M26))=0,"",SUM(M21:M22))</f>
        <v/>
      </c>
      <c r="N23" s="19">
        <f>IF((COUNT(N6)+COUNT(N7)+COUNT(N8)+COUNT(N9)+COUNT(N11)+COUNT(N12)+COUNT(N13)+COUNT(N14)+COUNT(N15)+COUNT(N16)+COUNT(N17)+COUNT(N18)+COUNT(N21)+COUNT(N22)+COUNT(N24)+COUNT(N25)+COUNT(N26))=0,"",SUM(N21:N22))</f>
        <v/>
      </c>
      <c r="O23" s="19">
        <f>SUM(O21:O22)</f>
        <v/>
      </c>
    </row>
    <row r="24" ht="17" customHeight="1">
      <c r="A24" s="12" t="inlineStr">
        <is>
          <t>財務
支出</t>
        </is>
      </c>
      <c r="B24" s="13" t="inlineStr">
        <is>
          <t>借入金の返済</t>
        </is>
      </c>
      <c r="C24" s="14" t="n">
        <v>100000</v>
      </c>
      <c r="D24" s="14" t="n">
        <v>100000</v>
      </c>
      <c r="E24" s="14" t="n">
        <v>100000</v>
      </c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>
        <f>SUM(C24:N24)</f>
        <v/>
      </c>
    </row>
    <row r="25" ht="17" customHeight="1">
      <c r="A25" s="15" t="n"/>
      <c r="B25" s="13" t="inlineStr">
        <is>
          <t>設備投資</t>
        </is>
      </c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>
        <f>SUM(C25:N25)</f>
        <v/>
      </c>
    </row>
    <row r="26" ht="17" customHeight="1">
      <c r="A26" s="16" t="n"/>
      <c r="B26" s="13" t="inlineStr">
        <is>
          <t>その他</t>
        </is>
      </c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>
        <f>SUM(C26:N26)</f>
        <v/>
      </c>
    </row>
    <row r="27" ht="17" customHeight="1">
      <c r="A27" s="17" t="inlineStr"/>
      <c r="B27" s="18" t="inlineStr">
        <is>
          <t>財務支出 計</t>
        </is>
      </c>
      <c r="C27" s="19">
        <f>IF((COUNT(C6)+COUNT(C7)+COUNT(C8)+COUNT(C9)+COUNT(C11)+COUNT(C12)+COUNT(C13)+COUNT(C14)+COUNT(C15)+COUNT(C16)+COUNT(C17)+COUNT(C18)+COUNT(C21)+COUNT(C22)+COUNT(C24)+COUNT(C25)+COUNT(C26))=0,"",SUM(C24:C26))</f>
        <v/>
      </c>
      <c r="D27" s="19">
        <f>IF((COUNT(D6)+COUNT(D7)+COUNT(D8)+COUNT(D9)+COUNT(D11)+COUNT(D12)+COUNT(D13)+COUNT(D14)+COUNT(D15)+COUNT(D16)+COUNT(D17)+COUNT(D18)+COUNT(D21)+COUNT(D22)+COUNT(D24)+COUNT(D25)+COUNT(D26))=0,"",SUM(D24:D26))</f>
        <v/>
      </c>
      <c r="E27" s="19">
        <f>IF((COUNT(E6)+COUNT(E7)+COUNT(E8)+COUNT(E9)+COUNT(E11)+COUNT(E12)+COUNT(E13)+COUNT(E14)+COUNT(E15)+COUNT(E16)+COUNT(E17)+COUNT(E18)+COUNT(E21)+COUNT(E22)+COUNT(E24)+COUNT(E25)+COUNT(E26))=0,"",SUM(E24:E26))</f>
        <v/>
      </c>
      <c r="F27" s="19">
        <f>IF((COUNT(F6)+COUNT(F7)+COUNT(F8)+COUNT(F9)+COUNT(F11)+COUNT(F12)+COUNT(F13)+COUNT(F14)+COUNT(F15)+COUNT(F16)+COUNT(F17)+COUNT(F18)+COUNT(F21)+COUNT(F22)+COUNT(F24)+COUNT(F25)+COUNT(F26))=0,"",SUM(F24:F26))</f>
        <v/>
      </c>
      <c r="G27" s="19">
        <f>IF((COUNT(G6)+COUNT(G7)+COUNT(G8)+COUNT(G9)+COUNT(G11)+COUNT(G12)+COUNT(G13)+COUNT(G14)+COUNT(G15)+COUNT(G16)+COUNT(G17)+COUNT(G18)+COUNT(G21)+COUNT(G22)+COUNT(G24)+COUNT(G25)+COUNT(G26))=0,"",SUM(G24:G26))</f>
        <v/>
      </c>
      <c r="H27" s="19">
        <f>IF((COUNT(H6)+COUNT(H7)+COUNT(H8)+COUNT(H9)+COUNT(H11)+COUNT(H12)+COUNT(H13)+COUNT(H14)+COUNT(H15)+COUNT(H16)+COUNT(H17)+COUNT(H18)+COUNT(H21)+COUNT(H22)+COUNT(H24)+COUNT(H25)+COUNT(H26))=0,"",SUM(H24:H26))</f>
        <v/>
      </c>
      <c r="I27" s="19">
        <f>IF((COUNT(I6)+COUNT(I7)+COUNT(I8)+COUNT(I9)+COUNT(I11)+COUNT(I12)+COUNT(I13)+COUNT(I14)+COUNT(I15)+COUNT(I16)+COUNT(I17)+COUNT(I18)+COUNT(I21)+COUNT(I22)+COUNT(I24)+COUNT(I25)+COUNT(I26))=0,"",SUM(I24:I26))</f>
        <v/>
      </c>
      <c r="J27" s="19">
        <f>IF((COUNT(J6)+COUNT(J7)+COUNT(J8)+COUNT(J9)+COUNT(J11)+COUNT(J12)+COUNT(J13)+COUNT(J14)+COUNT(J15)+COUNT(J16)+COUNT(J17)+COUNT(J18)+COUNT(J21)+COUNT(J22)+COUNT(J24)+COUNT(J25)+COUNT(J26))=0,"",SUM(J24:J26))</f>
        <v/>
      </c>
      <c r="K27" s="19">
        <f>IF((COUNT(K6)+COUNT(K7)+COUNT(K8)+COUNT(K9)+COUNT(K11)+COUNT(K12)+COUNT(K13)+COUNT(K14)+COUNT(K15)+COUNT(K16)+COUNT(K17)+COUNT(K18)+COUNT(K21)+COUNT(K22)+COUNT(K24)+COUNT(K25)+COUNT(K26))=0,"",SUM(K24:K26))</f>
        <v/>
      </c>
      <c r="L27" s="19">
        <f>IF((COUNT(L6)+COUNT(L7)+COUNT(L8)+COUNT(L9)+COUNT(L11)+COUNT(L12)+COUNT(L13)+COUNT(L14)+COUNT(L15)+COUNT(L16)+COUNT(L17)+COUNT(L18)+COUNT(L21)+COUNT(L22)+COUNT(L24)+COUNT(L25)+COUNT(L26))=0,"",SUM(L24:L26))</f>
        <v/>
      </c>
      <c r="M27" s="19">
        <f>IF((COUNT(M6)+COUNT(M7)+COUNT(M8)+COUNT(M9)+COUNT(M11)+COUNT(M12)+COUNT(M13)+COUNT(M14)+COUNT(M15)+COUNT(M16)+COUNT(M17)+COUNT(M18)+COUNT(M21)+COUNT(M22)+COUNT(M24)+COUNT(M25)+COUNT(M26))=0,"",SUM(M24:M26))</f>
        <v/>
      </c>
      <c r="N27" s="19">
        <f>IF((COUNT(N6)+COUNT(N7)+COUNT(N8)+COUNT(N9)+COUNT(N11)+COUNT(N12)+COUNT(N13)+COUNT(N14)+COUNT(N15)+COUNT(N16)+COUNT(N17)+COUNT(N18)+COUNT(N21)+COUNT(N22)+COUNT(N24)+COUNT(N25)+COUNT(N26))=0,"",SUM(N24:N26))</f>
        <v/>
      </c>
      <c r="O27" s="19">
        <f>SUM(O24:O26)</f>
        <v/>
      </c>
    </row>
    <row r="28" ht="17" customHeight="1">
      <c r="A28" s="9" t="inlineStr"/>
      <c r="B28" s="10" t="inlineStr">
        <is>
          <t>差引 財務収支</t>
        </is>
      </c>
      <c r="C28" s="11">
        <f>IF((COUNT(C6)+COUNT(C7)+COUNT(C8)+COUNT(C9)+COUNT(C11)+COUNT(C12)+COUNT(C13)+COUNT(C14)+COUNT(C15)+COUNT(C16)+COUNT(C17)+COUNT(C18)+COUNT(C21)+COUNT(C22)+COUNT(C24)+COUNT(C25)+COUNT(C26))=0,"",C23-C27)</f>
        <v/>
      </c>
      <c r="D28" s="11">
        <f>IF((COUNT(D6)+COUNT(D7)+COUNT(D8)+COUNT(D9)+COUNT(D11)+COUNT(D12)+COUNT(D13)+COUNT(D14)+COUNT(D15)+COUNT(D16)+COUNT(D17)+COUNT(D18)+COUNT(D21)+COUNT(D22)+COUNT(D24)+COUNT(D25)+COUNT(D26))=0,"",D23-D27)</f>
        <v/>
      </c>
      <c r="E28" s="11">
        <f>IF((COUNT(E6)+COUNT(E7)+COUNT(E8)+COUNT(E9)+COUNT(E11)+COUNT(E12)+COUNT(E13)+COUNT(E14)+COUNT(E15)+COUNT(E16)+COUNT(E17)+COUNT(E18)+COUNT(E21)+COUNT(E22)+COUNT(E24)+COUNT(E25)+COUNT(E26))=0,"",E23-E27)</f>
        <v/>
      </c>
      <c r="F28" s="11">
        <f>IF((COUNT(F6)+COUNT(F7)+COUNT(F8)+COUNT(F9)+COUNT(F11)+COUNT(F12)+COUNT(F13)+COUNT(F14)+COUNT(F15)+COUNT(F16)+COUNT(F17)+COUNT(F18)+COUNT(F21)+COUNT(F22)+COUNT(F24)+COUNT(F25)+COUNT(F26))=0,"",F23-F27)</f>
        <v/>
      </c>
      <c r="G28" s="11">
        <f>IF((COUNT(G6)+COUNT(G7)+COUNT(G8)+COUNT(G9)+COUNT(G11)+COUNT(G12)+COUNT(G13)+COUNT(G14)+COUNT(G15)+COUNT(G16)+COUNT(G17)+COUNT(G18)+COUNT(G21)+COUNT(G22)+COUNT(G24)+COUNT(G25)+COUNT(G26))=0,"",G23-G27)</f>
        <v/>
      </c>
      <c r="H28" s="11">
        <f>IF((COUNT(H6)+COUNT(H7)+COUNT(H8)+COUNT(H9)+COUNT(H11)+COUNT(H12)+COUNT(H13)+COUNT(H14)+COUNT(H15)+COUNT(H16)+COUNT(H17)+COUNT(H18)+COUNT(H21)+COUNT(H22)+COUNT(H24)+COUNT(H25)+COUNT(H26))=0,"",H23-H27)</f>
        <v/>
      </c>
      <c r="I28" s="11">
        <f>IF((COUNT(I6)+COUNT(I7)+COUNT(I8)+COUNT(I9)+COUNT(I11)+COUNT(I12)+COUNT(I13)+COUNT(I14)+COUNT(I15)+COUNT(I16)+COUNT(I17)+COUNT(I18)+COUNT(I21)+COUNT(I22)+COUNT(I24)+COUNT(I25)+COUNT(I26))=0,"",I23-I27)</f>
        <v/>
      </c>
      <c r="J28" s="11">
        <f>IF((COUNT(J6)+COUNT(J7)+COUNT(J8)+COUNT(J9)+COUNT(J11)+COUNT(J12)+COUNT(J13)+COUNT(J14)+COUNT(J15)+COUNT(J16)+COUNT(J17)+COUNT(J18)+COUNT(J21)+COUNT(J22)+COUNT(J24)+COUNT(J25)+COUNT(J26))=0,"",J23-J27)</f>
        <v/>
      </c>
      <c r="K28" s="11">
        <f>IF((COUNT(K6)+COUNT(K7)+COUNT(K8)+COUNT(K9)+COUNT(K11)+COUNT(K12)+COUNT(K13)+COUNT(K14)+COUNT(K15)+COUNT(K16)+COUNT(K17)+COUNT(K18)+COUNT(K21)+COUNT(K22)+COUNT(K24)+COUNT(K25)+COUNT(K26))=0,"",K23-K27)</f>
        <v/>
      </c>
      <c r="L28" s="11">
        <f>IF((COUNT(L6)+COUNT(L7)+COUNT(L8)+COUNT(L9)+COUNT(L11)+COUNT(L12)+COUNT(L13)+COUNT(L14)+COUNT(L15)+COUNT(L16)+COUNT(L17)+COUNT(L18)+COUNT(L21)+COUNT(L22)+COUNT(L24)+COUNT(L25)+COUNT(L26))=0,"",L23-L27)</f>
        <v/>
      </c>
      <c r="M28" s="11">
        <f>IF((COUNT(M6)+COUNT(M7)+COUNT(M8)+COUNT(M9)+COUNT(M11)+COUNT(M12)+COUNT(M13)+COUNT(M14)+COUNT(M15)+COUNT(M16)+COUNT(M17)+COUNT(M18)+COUNT(M21)+COUNT(M22)+COUNT(M24)+COUNT(M25)+COUNT(M26))=0,"",M23-M27)</f>
        <v/>
      </c>
      <c r="N28" s="11">
        <f>IF((COUNT(N6)+COUNT(N7)+COUNT(N8)+COUNT(N9)+COUNT(N11)+COUNT(N12)+COUNT(N13)+COUNT(N14)+COUNT(N15)+COUNT(N16)+COUNT(N17)+COUNT(N18)+COUNT(N21)+COUNT(N22)+COUNT(N24)+COUNT(N25)+COUNT(N26))=0,"",N23-N27)</f>
        <v/>
      </c>
      <c r="O28" s="11">
        <f>O23-O27</f>
        <v/>
      </c>
    </row>
    <row r="29" ht="17" customHeight="1">
      <c r="A29" s="9" t="inlineStr"/>
      <c r="B29" s="20" t="inlineStr">
        <is>
          <t>翌月繰越</t>
        </is>
      </c>
      <c r="C29" s="21">
        <f>IF((COUNT(C6)+COUNT(C7)+COUNT(C8)+COUNT(C9)+COUNT(C11)+COUNT(C12)+COUNT(C13)+COUNT(C14)+COUNT(C15)+COUNT(C16)+COUNT(C17)+COUNT(C18)+COUNT(C21)+COUNT(C22)+COUNT(C24)+COUNT(C25)+COUNT(C26))=0,"",C5+C20+C28)</f>
        <v/>
      </c>
      <c r="D29" s="21">
        <f>IF((COUNT(D6)+COUNT(D7)+COUNT(D8)+COUNT(D9)+COUNT(D11)+COUNT(D12)+COUNT(D13)+COUNT(D14)+COUNT(D15)+COUNT(D16)+COUNT(D17)+COUNT(D18)+COUNT(D21)+COUNT(D22)+COUNT(D24)+COUNT(D25)+COUNT(D26))=0,"",D5+D20+D28)</f>
        <v/>
      </c>
      <c r="E29" s="21">
        <f>IF((COUNT(E6)+COUNT(E7)+COUNT(E8)+COUNT(E9)+COUNT(E11)+COUNT(E12)+COUNT(E13)+COUNT(E14)+COUNT(E15)+COUNT(E16)+COUNT(E17)+COUNT(E18)+COUNT(E21)+COUNT(E22)+COUNT(E24)+COUNT(E25)+COUNT(E26))=0,"",E5+E20+E28)</f>
        <v/>
      </c>
      <c r="F29" s="21">
        <f>IF((COUNT(F6)+COUNT(F7)+COUNT(F8)+COUNT(F9)+COUNT(F11)+COUNT(F12)+COUNT(F13)+COUNT(F14)+COUNT(F15)+COUNT(F16)+COUNT(F17)+COUNT(F18)+COUNT(F21)+COUNT(F22)+COUNT(F24)+COUNT(F25)+COUNT(F26))=0,"",F5+F20+F28)</f>
        <v/>
      </c>
      <c r="G29" s="21">
        <f>IF((COUNT(G6)+COUNT(G7)+COUNT(G8)+COUNT(G9)+COUNT(G11)+COUNT(G12)+COUNT(G13)+COUNT(G14)+COUNT(G15)+COUNT(G16)+COUNT(G17)+COUNT(G18)+COUNT(G21)+COUNT(G22)+COUNT(G24)+COUNT(G25)+COUNT(G26))=0,"",G5+G20+G28)</f>
        <v/>
      </c>
      <c r="H29" s="21">
        <f>IF((COUNT(H6)+COUNT(H7)+COUNT(H8)+COUNT(H9)+COUNT(H11)+COUNT(H12)+COUNT(H13)+COUNT(H14)+COUNT(H15)+COUNT(H16)+COUNT(H17)+COUNT(H18)+COUNT(H21)+COUNT(H22)+COUNT(H24)+COUNT(H25)+COUNT(H26))=0,"",H5+H20+H28)</f>
        <v/>
      </c>
      <c r="I29" s="21">
        <f>IF((COUNT(I6)+COUNT(I7)+COUNT(I8)+COUNT(I9)+COUNT(I11)+COUNT(I12)+COUNT(I13)+COUNT(I14)+COUNT(I15)+COUNT(I16)+COUNT(I17)+COUNT(I18)+COUNT(I21)+COUNT(I22)+COUNT(I24)+COUNT(I25)+COUNT(I26))=0,"",I5+I20+I28)</f>
        <v/>
      </c>
      <c r="J29" s="21">
        <f>IF((COUNT(J6)+COUNT(J7)+COUNT(J8)+COUNT(J9)+COUNT(J11)+COUNT(J12)+COUNT(J13)+COUNT(J14)+COUNT(J15)+COUNT(J16)+COUNT(J17)+COUNT(J18)+COUNT(J21)+COUNT(J22)+COUNT(J24)+COUNT(J25)+COUNT(J26))=0,"",J5+J20+J28)</f>
        <v/>
      </c>
      <c r="K29" s="21">
        <f>IF((COUNT(K6)+COUNT(K7)+COUNT(K8)+COUNT(K9)+COUNT(K11)+COUNT(K12)+COUNT(K13)+COUNT(K14)+COUNT(K15)+COUNT(K16)+COUNT(K17)+COUNT(K18)+COUNT(K21)+COUNT(K22)+COUNT(K24)+COUNT(K25)+COUNT(K26))=0,"",K5+K20+K28)</f>
        <v/>
      </c>
      <c r="L29" s="21">
        <f>IF((COUNT(L6)+COUNT(L7)+COUNT(L8)+COUNT(L9)+COUNT(L11)+COUNT(L12)+COUNT(L13)+COUNT(L14)+COUNT(L15)+COUNT(L16)+COUNT(L17)+COUNT(L18)+COUNT(L21)+COUNT(L22)+COUNT(L24)+COUNT(L25)+COUNT(L26))=0,"",L5+L20+L28)</f>
        <v/>
      </c>
      <c r="M29" s="21">
        <f>IF((COUNT(M6)+COUNT(M7)+COUNT(M8)+COUNT(M9)+COUNT(M11)+COUNT(M12)+COUNT(M13)+COUNT(M14)+COUNT(M15)+COUNT(M16)+COUNT(M17)+COUNT(M18)+COUNT(M21)+COUNT(M22)+COUNT(M24)+COUNT(M25)+COUNT(M26))=0,"",M5+M20+M28)</f>
        <v/>
      </c>
      <c r="N29" s="21">
        <f>IF((COUNT(N6)+COUNT(N7)+COUNT(N8)+COUNT(N9)+COUNT(N11)+COUNT(N12)+COUNT(N13)+COUNT(N14)+COUNT(N15)+COUNT(N16)+COUNT(N17)+COUNT(N18)+COUNT(N21)+COUNT(N22)+COUNT(N24)+COUNT(N25)+COUNT(N26))=0,"",N5+N20+N28)</f>
        <v/>
      </c>
      <c r="O29" s="9" t="inlineStr"/>
    </row>
    <row r="31">
      <c r="B31" s="6" t="inlineStr">
        <is>
          <t>※黄色のセルと、各項目の金額を入れます。前月繰越・小計・差引・翌月繰越は自動で計算します。翌月繰越がマイナスになる月は赤くなります。</t>
        </is>
      </c>
    </row>
    <row r="32">
      <c r="B32" s="6" t="inlineStr">
        <is>
          <t>※月の列は4月始まりです。決算月に合わせて、見出しの月を書き換えて使えます。</t>
        </is>
      </c>
    </row>
  </sheetData>
  <mergeCells count="9">
    <mergeCell ref="H2:I2"/>
    <mergeCell ref="J2:K2"/>
    <mergeCell ref="A1:F1"/>
    <mergeCell ref="H1:I1"/>
    <mergeCell ref="A6:A9"/>
    <mergeCell ref="A11:A18"/>
    <mergeCell ref="A24:A26"/>
    <mergeCell ref="J1:M1"/>
    <mergeCell ref="A21:A22"/>
  </mergeCells>
  <conditionalFormatting sqref="C29:N29">
    <cfRule type="expression" priority="1" dxfId="0">
      <formula>C29&lt;0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9.6" customWidth="1" min="3" max="3"/>
    <col width="9.6" customWidth="1" min="4" max="4"/>
    <col width="9.6" customWidth="1" min="5" max="5"/>
    <col width="9.6" customWidth="1" min="6" max="6"/>
    <col width="9.6" customWidth="1" min="7" max="7"/>
    <col width="9.6" customWidth="1" min="8" max="8"/>
    <col width="9.6" customWidth="1" min="9" max="9"/>
    <col width="9.6" customWidth="1" min="10" max="10"/>
    <col width="9.6" customWidth="1" min="11" max="11"/>
    <col width="9.6" customWidth="1" min="12" max="12"/>
    <col width="9.6" customWidth="1" min="13" max="13"/>
    <col width="9.6" customWidth="1" min="14" max="14"/>
    <col width="9.6" customWidth="1" min="15" max="15"/>
  </cols>
  <sheetData>
    <row r="1">
      <c r="A1" s="1" t="inlineStr">
        <is>
          <t>資金繰り表(簡易・個人事業主向け)</t>
        </is>
      </c>
      <c r="H1" s="2" t="inlineStr">
        <is>
          <t>会社名・屋号</t>
        </is>
      </c>
      <c r="I1" s="3" t="n"/>
      <c r="J1" s="4" t="inlineStr">
        <is>
          <t>(例)○○デザイン事務所</t>
        </is>
      </c>
      <c r="K1" s="3" t="n"/>
      <c r="L1" s="3" t="n"/>
      <c r="M1" s="3" t="n"/>
    </row>
    <row r="2">
      <c r="H2" s="2" t="inlineStr">
        <is>
          <t>期首の現金・預金</t>
        </is>
      </c>
      <c r="I2" s="3" t="n"/>
      <c r="J2" s="5" t="n">
        <v>800000</v>
      </c>
      <c r="K2" s="3" t="n"/>
      <c r="L2" s="6" t="inlineStr">
        <is>
          <t>(単位:円)</t>
        </is>
      </c>
    </row>
    <row r="4">
      <c r="A4" s="7" t="inlineStr"/>
      <c r="B4" s="8" t="inlineStr">
        <is>
          <t>項目</t>
        </is>
      </c>
      <c r="C4" s="8" t="inlineStr">
        <is>
          <t>4月</t>
        </is>
      </c>
      <c r="D4" s="8" t="inlineStr">
        <is>
          <t>5月</t>
        </is>
      </c>
      <c r="E4" s="8" t="inlineStr">
        <is>
          <t>6月</t>
        </is>
      </c>
      <c r="F4" s="8" t="inlineStr">
        <is>
          <t>7月</t>
        </is>
      </c>
      <c r="G4" s="8" t="inlineStr">
        <is>
          <t>8月</t>
        </is>
      </c>
      <c r="H4" s="8" t="inlineStr">
        <is>
          <t>9月</t>
        </is>
      </c>
      <c r="I4" s="8" t="inlineStr">
        <is>
          <t>10月</t>
        </is>
      </c>
      <c r="J4" s="8" t="inlineStr">
        <is>
          <t>11月</t>
        </is>
      </c>
      <c r="K4" s="8" t="inlineStr">
        <is>
          <t>12月</t>
        </is>
      </c>
      <c r="L4" s="8" t="inlineStr">
        <is>
          <t>1月</t>
        </is>
      </c>
      <c r="M4" s="8" t="inlineStr">
        <is>
          <t>2月</t>
        </is>
      </c>
      <c r="N4" s="8" t="inlineStr">
        <is>
          <t>3月</t>
        </is>
      </c>
      <c r="O4" s="8" t="inlineStr">
        <is>
          <t>合計</t>
        </is>
      </c>
    </row>
    <row r="5" ht="17" customHeight="1">
      <c r="A5" s="9" t="inlineStr"/>
      <c r="B5" s="10" t="inlineStr">
        <is>
          <t>前月繰越</t>
        </is>
      </c>
      <c r="C5" s="11">
        <f>$J$2</f>
        <v/>
      </c>
      <c r="D5" s="11">
        <f>IF((COUNT(D6)+COUNT(D7)+COUNT(D9)+COUNT(D10)+COUNT(D11)+COUNT(D12)+COUNT(D15)+COUNT(D17))=0,"",IF(C20="","",C20))</f>
        <v/>
      </c>
      <c r="E5" s="11">
        <f>IF((COUNT(E6)+COUNT(E7)+COUNT(E9)+COUNT(E10)+COUNT(E11)+COUNT(E12)+COUNT(E15)+COUNT(E17))=0,"",IF(D20="","",D20))</f>
        <v/>
      </c>
      <c r="F5" s="11">
        <f>IF((COUNT(F6)+COUNT(F7)+COUNT(F9)+COUNT(F10)+COUNT(F11)+COUNT(F12)+COUNT(F15)+COUNT(F17))=0,"",IF(E20="","",E20))</f>
        <v/>
      </c>
      <c r="G5" s="11">
        <f>IF((COUNT(G6)+COUNT(G7)+COUNT(G9)+COUNT(G10)+COUNT(G11)+COUNT(G12)+COUNT(G15)+COUNT(G17))=0,"",IF(F20="","",F20))</f>
        <v/>
      </c>
      <c r="H5" s="11">
        <f>IF((COUNT(H6)+COUNT(H7)+COUNT(H9)+COUNT(H10)+COUNT(H11)+COUNT(H12)+COUNT(H15)+COUNT(H17))=0,"",IF(G20="","",G20))</f>
        <v/>
      </c>
      <c r="I5" s="11">
        <f>IF((COUNT(I6)+COUNT(I7)+COUNT(I9)+COUNT(I10)+COUNT(I11)+COUNT(I12)+COUNT(I15)+COUNT(I17))=0,"",IF(H20="","",H20))</f>
        <v/>
      </c>
      <c r="J5" s="11">
        <f>IF((COUNT(J6)+COUNT(J7)+COUNT(J9)+COUNT(J10)+COUNT(J11)+COUNT(J12)+COUNT(J15)+COUNT(J17))=0,"",IF(I20="","",I20))</f>
        <v/>
      </c>
      <c r="K5" s="11">
        <f>IF((COUNT(K6)+COUNT(K7)+COUNT(K9)+COUNT(K10)+COUNT(K11)+COUNT(K12)+COUNT(K15)+COUNT(K17))=0,"",IF(J20="","",J20))</f>
        <v/>
      </c>
      <c r="L5" s="11">
        <f>IF((COUNT(L6)+COUNT(L7)+COUNT(L9)+COUNT(L10)+COUNT(L11)+COUNT(L12)+COUNT(L15)+COUNT(L17))=0,"",IF(K20="","",K20))</f>
        <v/>
      </c>
      <c r="M5" s="11">
        <f>IF((COUNT(M6)+COUNT(M7)+COUNT(M9)+COUNT(M10)+COUNT(M11)+COUNT(M12)+COUNT(M15)+COUNT(M17))=0,"",IF(L20="","",L20))</f>
        <v/>
      </c>
      <c r="N5" s="11">
        <f>IF((COUNT(N6)+COUNT(N7)+COUNT(N9)+COUNT(N10)+COUNT(N11)+COUNT(N12)+COUNT(N15)+COUNT(N17))=0,"",IF(M20="","",M20))</f>
        <v/>
      </c>
      <c r="O5" s="9" t="inlineStr"/>
    </row>
    <row r="6" ht="17" customHeight="1">
      <c r="A6" s="12" t="inlineStr">
        <is>
          <t>入金</t>
        </is>
      </c>
      <c r="B6" s="13" t="inlineStr">
        <is>
          <t>売上の入金</t>
        </is>
      </c>
      <c r="C6" s="14" t="n">
        <v>600000</v>
      </c>
      <c r="D6" s="14" t="n">
        <v>450000</v>
      </c>
      <c r="E6" s="14" t="n">
        <v>700000</v>
      </c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>
        <f>SUM(C6:N6)</f>
        <v/>
      </c>
    </row>
    <row r="7" ht="17" customHeight="1">
      <c r="A7" s="16" t="n"/>
      <c r="B7" s="13" t="inlineStr">
        <is>
          <t>その他の入金</t>
        </is>
      </c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>
        <f>SUM(C7:N7)</f>
        <v/>
      </c>
    </row>
    <row r="8" ht="17" customHeight="1">
      <c r="A8" s="17" t="inlineStr"/>
      <c r="B8" s="18" t="inlineStr">
        <is>
          <t>入金 計</t>
        </is>
      </c>
      <c r="C8" s="19">
        <f>IF((COUNT(C6)+COUNT(C7)+COUNT(C9)+COUNT(C10)+COUNT(C11)+COUNT(C12)+COUNT(C15)+COUNT(C17))=0,"",SUM(C6:C7))</f>
        <v/>
      </c>
      <c r="D8" s="19">
        <f>IF((COUNT(D6)+COUNT(D7)+COUNT(D9)+COUNT(D10)+COUNT(D11)+COUNT(D12)+COUNT(D15)+COUNT(D17))=0,"",SUM(D6:D7))</f>
        <v/>
      </c>
      <c r="E8" s="19">
        <f>IF((COUNT(E6)+COUNT(E7)+COUNT(E9)+COUNT(E10)+COUNT(E11)+COUNT(E12)+COUNT(E15)+COUNT(E17))=0,"",SUM(E6:E7))</f>
        <v/>
      </c>
      <c r="F8" s="19">
        <f>IF((COUNT(F6)+COUNT(F7)+COUNT(F9)+COUNT(F10)+COUNT(F11)+COUNT(F12)+COUNT(F15)+COUNT(F17))=0,"",SUM(F6:F7))</f>
        <v/>
      </c>
      <c r="G8" s="19">
        <f>IF((COUNT(G6)+COUNT(G7)+COUNT(G9)+COUNT(G10)+COUNT(G11)+COUNT(G12)+COUNT(G15)+COUNT(G17))=0,"",SUM(G6:G7))</f>
        <v/>
      </c>
      <c r="H8" s="19">
        <f>IF((COUNT(H6)+COUNT(H7)+COUNT(H9)+COUNT(H10)+COUNT(H11)+COUNT(H12)+COUNT(H15)+COUNT(H17))=0,"",SUM(H6:H7))</f>
        <v/>
      </c>
      <c r="I8" s="19">
        <f>IF((COUNT(I6)+COUNT(I7)+COUNT(I9)+COUNT(I10)+COUNT(I11)+COUNT(I12)+COUNT(I15)+COUNT(I17))=0,"",SUM(I6:I7))</f>
        <v/>
      </c>
      <c r="J8" s="19">
        <f>IF((COUNT(J6)+COUNT(J7)+COUNT(J9)+COUNT(J10)+COUNT(J11)+COUNT(J12)+COUNT(J15)+COUNT(J17))=0,"",SUM(J6:J7))</f>
        <v/>
      </c>
      <c r="K8" s="19">
        <f>IF((COUNT(K6)+COUNT(K7)+COUNT(K9)+COUNT(K10)+COUNT(K11)+COUNT(K12)+COUNT(K15)+COUNT(K17))=0,"",SUM(K6:K7))</f>
        <v/>
      </c>
      <c r="L8" s="19">
        <f>IF((COUNT(L6)+COUNT(L7)+COUNT(L9)+COUNT(L10)+COUNT(L11)+COUNT(L12)+COUNT(L15)+COUNT(L17))=0,"",SUM(L6:L7))</f>
        <v/>
      </c>
      <c r="M8" s="19">
        <f>IF((COUNT(M6)+COUNT(M7)+COUNT(M9)+COUNT(M10)+COUNT(M11)+COUNT(M12)+COUNT(M15)+COUNT(M17))=0,"",SUM(M6:M7))</f>
        <v/>
      </c>
      <c r="N8" s="19">
        <f>IF((COUNT(N6)+COUNT(N7)+COUNT(N9)+COUNT(N10)+COUNT(N11)+COUNT(N12)+COUNT(N15)+COUNT(N17))=0,"",SUM(N6:N7))</f>
        <v/>
      </c>
      <c r="O8" s="19">
        <f>SUM(O6:O7)</f>
        <v/>
      </c>
    </row>
    <row r="9" ht="17" customHeight="1">
      <c r="A9" s="12" t="inlineStr">
        <is>
          <t>出金</t>
        </is>
      </c>
      <c r="B9" s="13" t="inlineStr">
        <is>
          <t>仕入・材料費</t>
        </is>
      </c>
      <c r="C9" s="14" t="n">
        <v>150000</v>
      </c>
      <c r="D9" s="14" t="n">
        <v>120000</v>
      </c>
      <c r="E9" s="14" t="n">
        <v>180000</v>
      </c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>
        <f>SUM(C9:N9)</f>
        <v/>
      </c>
    </row>
    <row r="10" ht="17" customHeight="1">
      <c r="A10" s="15" t="n"/>
      <c r="B10" s="13" t="inlineStr">
        <is>
          <t>経費(家賃・通信費など)</t>
        </is>
      </c>
      <c r="C10" s="14" t="n">
        <v>120000</v>
      </c>
      <c r="D10" s="14" t="n">
        <v>120000</v>
      </c>
      <c r="E10" s="14" t="n">
        <v>120000</v>
      </c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>
        <f>SUM(C10:N10)</f>
        <v/>
      </c>
    </row>
    <row r="11" ht="17" customHeight="1">
      <c r="A11" s="15" t="n"/>
      <c r="B11" s="13" t="inlineStr">
        <is>
          <t>税金・保険料</t>
        </is>
      </c>
      <c r="C11" s="14" t="n">
        <v>40000</v>
      </c>
      <c r="D11" s="14" t="n">
        <v>40000</v>
      </c>
      <c r="E11" s="14" t="n">
        <v>160000</v>
      </c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>
        <f>SUM(C11:N11)</f>
        <v/>
      </c>
    </row>
    <row r="12" ht="17" customHeight="1">
      <c r="A12" s="16" t="n"/>
      <c r="B12" s="13" t="inlineStr">
        <is>
          <t>生活費(事業主貸)</t>
        </is>
      </c>
      <c r="C12" s="14" t="n">
        <v>250000</v>
      </c>
      <c r="D12" s="14" t="n">
        <v>250000</v>
      </c>
      <c r="E12" s="14" t="n">
        <v>250000</v>
      </c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>
        <f>SUM(C12:N12)</f>
        <v/>
      </c>
    </row>
    <row r="13" ht="17" customHeight="1">
      <c r="A13" s="17" t="inlineStr"/>
      <c r="B13" s="18" t="inlineStr">
        <is>
          <t>出金 計</t>
        </is>
      </c>
      <c r="C13" s="19">
        <f>IF((COUNT(C6)+COUNT(C7)+COUNT(C9)+COUNT(C10)+COUNT(C11)+COUNT(C12)+COUNT(C15)+COUNT(C17))=0,"",SUM(C9:C12))</f>
        <v/>
      </c>
      <c r="D13" s="19">
        <f>IF((COUNT(D6)+COUNT(D7)+COUNT(D9)+COUNT(D10)+COUNT(D11)+COUNT(D12)+COUNT(D15)+COUNT(D17))=0,"",SUM(D9:D12))</f>
        <v/>
      </c>
      <c r="E13" s="19">
        <f>IF((COUNT(E6)+COUNT(E7)+COUNT(E9)+COUNT(E10)+COUNT(E11)+COUNT(E12)+COUNT(E15)+COUNT(E17))=0,"",SUM(E9:E12))</f>
        <v/>
      </c>
      <c r="F13" s="19">
        <f>IF((COUNT(F6)+COUNT(F7)+COUNT(F9)+COUNT(F10)+COUNT(F11)+COUNT(F12)+COUNT(F15)+COUNT(F17))=0,"",SUM(F9:F12))</f>
        <v/>
      </c>
      <c r="G13" s="19">
        <f>IF((COUNT(G6)+COUNT(G7)+COUNT(G9)+COUNT(G10)+COUNT(G11)+COUNT(G12)+COUNT(G15)+COUNT(G17))=0,"",SUM(G9:G12))</f>
        <v/>
      </c>
      <c r="H13" s="19">
        <f>IF((COUNT(H6)+COUNT(H7)+COUNT(H9)+COUNT(H10)+COUNT(H11)+COUNT(H12)+COUNT(H15)+COUNT(H17))=0,"",SUM(H9:H12))</f>
        <v/>
      </c>
      <c r="I13" s="19">
        <f>IF((COUNT(I6)+COUNT(I7)+COUNT(I9)+COUNT(I10)+COUNT(I11)+COUNT(I12)+COUNT(I15)+COUNT(I17))=0,"",SUM(I9:I12))</f>
        <v/>
      </c>
      <c r="J13" s="19">
        <f>IF((COUNT(J6)+COUNT(J7)+COUNT(J9)+COUNT(J10)+COUNT(J11)+COUNT(J12)+COUNT(J15)+COUNT(J17))=0,"",SUM(J9:J12))</f>
        <v/>
      </c>
      <c r="K13" s="19">
        <f>IF((COUNT(K6)+COUNT(K7)+COUNT(K9)+COUNT(K10)+COUNT(K11)+COUNT(K12)+COUNT(K15)+COUNT(K17))=0,"",SUM(K9:K12))</f>
        <v/>
      </c>
      <c r="L13" s="19">
        <f>IF((COUNT(L6)+COUNT(L7)+COUNT(L9)+COUNT(L10)+COUNT(L11)+COUNT(L12)+COUNT(L15)+COUNT(L17))=0,"",SUM(L9:L12))</f>
        <v/>
      </c>
      <c r="M13" s="19">
        <f>IF((COUNT(M6)+COUNT(M7)+COUNT(M9)+COUNT(M10)+COUNT(M11)+COUNT(M12)+COUNT(M15)+COUNT(M17))=0,"",SUM(M9:M12))</f>
        <v/>
      </c>
      <c r="N13" s="19">
        <f>IF((COUNT(N6)+COUNT(N7)+COUNT(N9)+COUNT(N10)+COUNT(N11)+COUNT(N12)+COUNT(N15)+COUNT(N17))=0,"",SUM(N9:N12))</f>
        <v/>
      </c>
      <c r="O13" s="19">
        <f>SUM(O9:O12)</f>
        <v/>
      </c>
    </row>
    <row r="14" ht="17" customHeight="1">
      <c r="A14" s="9" t="inlineStr"/>
      <c r="B14" s="10" t="inlineStr">
        <is>
          <t>差引 収支</t>
        </is>
      </c>
      <c r="C14" s="11">
        <f>IF((COUNT(C6)+COUNT(C7)+COUNT(C9)+COUNT(C10)+COUNT(C11)+COUNT(C12)+COUNT(C15)+COUNT(C17))=0,"",C8-C13)</f>
        <v/>
      </c>
      <c r="D14" s="11">
        <f>IF((COUNT(D6)+COUNT(D7)+COUNT(D9)+COUNT(D10)+COUNT(D11)+COUNT(D12)+COUNT(D15)+COUNT(D17))=0,"",D8-D13)</f>
        <v/>
      </c>
      <c r="E14" s="11">
        <f>IF((COUNT(E6)+COUNT(E7)+COUNT(E9)+COUNT(E10)+COUNT(E11)+COUNT(E12)+COUNT(E15)+COUNT(E17))=0,"",E8-E13)</f>
        <v/>
      </c>
      <c r="F14" s="11">
        <f>IF((COUNT(F6)+COUNT(F7)+COUNT(F9)+COUNT(F10)+COUNT(F11)+COUNT(F12)+COUNT(F15)+COUNT(F17))=0,"",F8-F13)</f>
        <v/>
      </c>
      <c r="G14" s="11">
        <f>IF((COUNT(G6)+COUNT(G7)+COUNT(G9)+COUNT(G10)+COUNT(G11)+COUNT(G12)+COUNT(G15)+COUNT(G17))=0,"",G8-G13)</f>
        <v/>
      </c>
      <c r="H14" s="11">
        <f>IF((COUNT(H6)+COUNT(H7)+COUNT(H9)+COUNT(H10)+COUNT(H11)+COUNT(H12)+COUNT(H15)+COUNT(H17))=0,"",H8-H13)</f>
        <v/>
      </c>
      <c r="I14" s="11">
        <f>IF((COUNT(I6)+COUNT(I7)+COUNT(I9)+COUNT(I10)+COUNT(I11)+COUNT(I12)+COUNT(I15)+COUNT(I17))=0,"",I8-I13)</f>
        <v/>
      </c>
      <c r="J14" s="11">
        <f>IF((COUNT(J6)+COUNT(J7)+COUNT(J9)+COUNT(J10)+COUNT(J11)+COUNT(J12)+COUNT(J15)+COUNT(J17))=0,"",J8-J13)</f>
        <v/>
      </c>
      <c r="K14" s="11">
        <f>IF((COUNT(K6)+COUNT(K7)+COUNT(K9)+COUNT(K10)+COUNT(K11)+COUNT(K12)+COUNT(K15)+COUNT(K17))=0,"",K8-K13)</f>
        <v/>
      </c>
      <c r="L14" s="11">
        <f>IF((COUNT(L6)+COUNT(L7)+COUNT(L9)+COUNT(L10)+COUNT(L11)+COUNT(L12)+COUNT(L15)+COUNT(L17))=0,"",L8-L13)</f>
        <v/>
      </c>
      <c r="M14" s="11">
        <f>IF((COUNT(M6)+COUNT(M7)+COUNT(M9)+COUNT(M10)+COUNT(M11)+COUNT(M12)+COUNT(M15)+COUNT(M17))=0,"",M8-M13)</f>
        <v/>
      </c>
      <c r="N14" s="11">
        <f>IF((COUNT(N6)+COUNT(N7)+COUNT(N9)+COUNT(N10)+COUNT(N11)+COUNT(N12)+COUNT(N15)+COUNT(N17))=0,"",N8-N13)</f>
        <v/>
      </c>
      <c r="O14" s="11">
        <f>O8-O13</f>
        <v/>
      </c>
    </row>
    <row r="15" ht="17" customHeight="1">
      <c r="A15" s="12" t="inlineStr">
        <is>
          <t>借入</t>
        </is>
      </c>
      <c r="B15" s="13" t="inlineStr">
        <is>
          <t>借入金</t>
        </is>
      </c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>
        <f>SUM(C15:N15)</f>
        <v/>
      </c>
    </row>
    <row r="16" ht="17" customHeight="1">
      <c r="A16" s="17" t="inlineStr"/>
      <c r="B16" s="18" t="inlineStr">
        <is>
          <t>借入 計</t>
        </is>
      </c>
      <c r="C16" s="19">
        <f>IF((COUNT(C6)+COUNT(C7)+COUNT(C9)+COUNT(C10)+COUNT(C11)+COUNT(C12)+COUNT(C15)+COUNT(C17))=0,"",SUM(C15:C15))</f>
        <v/>
      </c>
      <c r="D16" s="19">
        <f>IF((COUNT(D6)+COUNT(D7)+COUNT(D9)+COUNT(D10)+COUNT(D11)+COUNT(D12)+COUNT(D15)+COUNT(D17))=0,"",SUM(D15:D15))</f>
        <v/>
      </c>
      <c r="E16" s="19">
        <f>IF((COUNT(E6)+COUNT(E7)+COUNT(E9)+COUNT(E10)+COUNT(E11)+COUNT(E12)+COUNT(E15)+COUNT(E17))=0,"",SUM(E15:E15))</f>
        <v/>
      </c>
      <c r="F16" s="19">
        <f>IF((COUNT(F6)+COUNT(F7)+COUNT(F9)+COUNT(F10)+COUNT(F11)+COUNT(F12)+COUNT(F15)+COUNT(F17))=0,"",SUM(F15:F15))</f>
        <v/>
      </c>
      <c r="G16" s="19">
        <f>IF((COUNT(G6)+COUNT(G7)+COUNT(G9)+COUNT(G10)+COUNT(G11)+COUNT(G12)+COUNT(G15)+COUNT(G17))=0,"",SUM(G15:G15))</f>
        <v/>
      </c>
      <c r="H16" s="19">
        <f>IF((COUNT(H6)+COUNT(H7)+COUNT(H9)+COUNT(H10)+COUNT(H11)+COUNT(H12)+COUNT(H15)+COUNT(H17))=0,"",SUM(H15:H15))</f>
        <v/>
      </c>
      <c r="I16" s="19">
        <f>IF((COUNT(I6)+COUNT(I7)+COUNT(I9)+COUNT(I10)+COUNT(I11)+COUNT(I12)+COUNT(I15)+COUNT(I17))=0,"",SUM(I15:I15))</f>
        <v/>
      </c>
      <c r="J16" s="19">
        <f>IF((COUNT(J6)+COUNT(J7)+COUNT(J9)+COUNT(J10)+COUNT(J11)+COUNT(J12)+COUNT(J15)+COUNT(J17))=0,"",SUM(J15:J15))</f>
        <v/>
      </c>
      <c r="K16" s="19">
        <f>IF((COUNT(K6)+COUNT(K7)+COUNT(K9)+COUNT(K10)+COUNT(K11)+COUNT(K12)+COUNT(K15)+COUNT(K17))=0,"",SUM(K15:K15))</f>
        <v/>
      </c>
      <c r="L16" s="19">
        <f>IF((COUNT(L6)+COUNT(L7)+COUNT(L9)+COUNT(L10)+COUNT(L11)+COUNT(L12)+COUNT(L15)+COUNT(L17))=0,"",SUM(L15:L15))</f>
        <v/>
      </c>
      <c r="M16" s="19">
        <f>IF((COUNT(M6)+COUNT(M7)+COUNT(M9)+COUNT(M10)+COUNT(M11)+COUNT(M12)+COUNT(M15)+COUNT(M17))=0,"",SUM(M15:M15))</f>
        <v/>
      </c>
      <c r="N16" s="19">
        <f>IF((COUNT(N6)+COUNT(N7)+COUNT(N9)+COUNT(N10)+COUNT(N11)+COUNT(N12)+COUNT(N15)+COUNT(N17))=0,"",SUM(N15:N15))</f>
        <v/>
      </c>
      <c r="O16" s="19">
        <f>SUM(O15:O15)</f>
        <v/>
      </c>
    </row>
    <row r="17" ht="17" customHeight="1">
      <c r="A17" s="12" t="inlineStr">
        <is>
          <t>返済</t>
        </is>
      </c>
      <c r="B17" s="13" t="inlineStr">
        <is>
          <t>借入金の返済</t>
        </is>
      </c>
      <c r="C17" s="14" t="n">
        <v>30000</v>
      </c>
      <c r="D17" s="14" t="n">
        <v>30000</v>
      </c>
      <c r="E17" s="14" t="n">
        <v>30000</v>
      </c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>
        <f>SUM(C17:N17)</f>
        <v/>
      </c>
    </row>
    <row r="18" ht="17" customHeight="1">
      <c r="A18" s="17" t="inlineStr"/>
      <c r="B18" s="18" t="inlineStr">
        <is>
          <t>返済 計</t>
        </is>
      </c>
      <c r="C18" s="19">
        <f>IF((COUNT(C6)+COUNT(C7)+COUNT(C9)+COUNT(C10)+COUNT(C11)+COUNT(C12)+COUNT(C15)+COUNT(C17))=0,"",SUM(C17:C17))</f>
        <v/>
      </c>
      <c r="D18" s="19">
        <f>IF((COUNT(D6)+COUNT(D7)+COUNT(D9)+COUNT(D10)+COUNT(D11)+COUNT(D12)+COUNT(D15)+COUNT(D17))=0,"",SUM(D17:D17))</f>
        <v/>
      </c>
      <c r="E18" s="19">
        <f>IF((COUNT(E6)+COUNT(E7)+COUNT(E9)+COUNT(E10)+COUNT(E11)+COUNT(E12)+COUNT(E15)+COUNT(E17))=0,"",SUM(E17:E17))</f>
        <v/>
      </c>
      <c r="F18" s="19">
        <f>IF((COUNT(F6)+COUNT(F7)+COUNT(F9)+COUNT(F10)+COUNT(F11)+COUNT(F12)+COUNT(F15)+COUNT(F17))=0,"",SUM(F17:F17))</f>
        <v/>
      </c>
      <c r="G18" s="19">
        <f>IF((COUNT(G6)+COUNT(G7)+COUNT(G9)+COUNT(G10)+COUNT(G11)+COUNT(G12)+COUNT(G15)+COUNT(G17))=0,"",SUM(G17:G17))</f>
        <v/>
      </c>
      <c r="H18" s="19">
        <f>IF((COUNT(H6)+COUNT(H7)+COUNT(H9)+COUNT(H10)+COUNT(H11)+COUNT(H12)+COUNT(H15)+COUNT(H17))=0,"",SUM(H17:H17))</f>
        <v/>
      </c>
      <c r="I18" s="19">
        <f>IF((COUNT(I6)+COUNT(I7)+COUNT(I9)+COUNT(I10)+COUNT(I11)+COUNT(I12)+COUNT(I15)+COUNT(I17))=0,"",SUM(I17:I17))</f>
        <v/>
      </c>
      <c r="J18" s="19">
        <f>IF((COUNT(J6)+COUNT(J7)+COUNT(J9)+COUNT(J10)+COUNT(J11)+COUNT(J12)+COUNT(J15)+COUNT(J17))=0,"",SUM(J17:J17))</f>
        <v/>
      </c>
      <c r="K18" s="19">
        <f>IF((COUNT(K6)+COUNT(K7)+COUNT(K9)+COUNT(K10)+COUNT(K11)+COUNT(K12)+COUNT(K15)+COUNT(K17))=0,"",SUM(K17:K17))</f>
        <v/>
      </c>
      <c r="L18" s="19">
        <f>IF((COUNT(L6)+COUNT(L7)+COUNT(L9)+COUNT(L10)+COUNT(L11)+COUNT(L12)+COUNT(L15)+COUNT(L17))=0,"",SUM(L17:L17))</f>
        <v/>
      </c>
      <c r="M18" s="19">
        <f>IF((COUNT(M6)+COUNT(M7)+COUNT(M9)+COUNT(M10)+COUNT(M11)+COUNT(M12)+COUNT(M15)+COUNT(M17))=0,"",SUM(M17:M17))</f>
        <v/>
      </c>
      <c r="N18" s="19">
        <f>IF((COUNT(N6)+COUNT(N7)+COUNT(N9)+COUNT(N10)+COUNT(N11)+COUNT(N12)+COUNT(N15)+COUNT(N17))=0,"",SUM(N17:N17))</f>
        <v/>
      </c>
      <c r="O18" s="19">
        <f>SUM(O17:O17)</f>
        <v/>
      </c>
    </row>
    <row r="19" ht="17" customHeight="1">
      <c r="A19" s="9" t="inlineStr"/>
      <c r="B19" s="10" t="inlineStr">
        <is>
          <t>差引 借入・返済</t>
        </is>
      </c>
      <c r="C19" s="11">
        <f>IF((COUNT(C6)+COUNT(C7)+COUNT(C9)+COUNT(C10)+COUNT(C11)+COUNT(C12)+COUNT(C15)+COUNT(C17))=0,"",C16-C18)</f>
        <v/>
      </c>
      <c r="D19" s="11">
        <f>IF((COUNT(D6)+COUNT(D7)+COUNT(D9)+COUNT(D10)+COUNT(D11)+COUNT(D12)+COUNT(D15)+COUNT(D17))=0,"",D16-D18)</f>
        <v/>
      </c>
      <c r="E19" s="11">
        <f>IF((COUNT(E6)+COUNT(E7)+COUNT(E9)+COUNT(E10)+COUNT(E11)+COUNT(E12)+COUNT(E15)+COUNT(E17))=0,"",E16-E18)</f>
        <v/>
      </c>
      <c r="F19" s="11">
        <f>IF((COUNT(F6)+COUNT(F7)+COUNT(F9)+COUNT(F10)+COUNT(F11)+COUNT(F12)+COUNT(F15)+COUNT(F17))=0,"",F16-F18)</f>
        <v/>
      </c>
      <c r="G19" s="11">
        <f>IF((COUNT(G6)+COUNT(G7)+COUNT(G9)+COUNT(G10)+COUNT(G11)+COUNT(G12)+COUNT(G15)+COUNT(G17))=0,"",G16-G18)</f>
        <v/>
      </c>
      <c r="H19" s="11">
        <f>IF((COUNT(H6)+COUNT(H7)+COUNT(H9)+COUNT(H10)+COUNT(H11)+COUNT(H12)+COUNT(H15)+COUNT(H17))=0,"",H16-H18)</f>
        <v/>
      </c>
      <c r="I19" s="11">
        <f>IF((COUNT(I6)+COUNT(I7)+COUNT(I9)+COUNT(I10)+COUNT(I11)+COUNT(I12)+COUNT(I15)+COUNT(I17))=0,"",I16-I18)</f>
        <v/>
      </c>
      <c r="J19" s="11">
        <f>IF((COUNT(J6)+COUNT(J7)+COUNT(J9)+COUNT(J10)+COUNT(J11)+COUNT(J12)+COUNT(J15)+COUNT(J17))=0,"",J16-J18)</f>
        <v/>
      </c>
      <c r="K19" s="11">
        <f>IF((COUNT(K6)+COUNT(K7)+COUNT(K9)+COUNT(K10)+COUNT(K11)+COUNT(K12)+COUNT(K15)+COUNT(K17))=0,"",K16-K18)</f>
        <v/>
      </c>
      <c r="L19" s="11">
        <f>IF((COUNT(L6)+COUNT(L7)+COUNT(L9)+COUNT(L10)+COUNT(L11)+COUNT(L12)+COUNT(L15)+COUNT(L17))=0,"",L16-L18)</f>
        <v/>
      </c>
      <c r="M19" s="11">
        <f>IF((COUNT(M6)+COUNT(M7)+COUNT(M9)+COUNT(M10)+COUNT(M11)+COUNT(M12)+COUNT(M15)+COUNT(M17))=0,"",M16-M18)</f>
        <v/>
      </c>
      <c r="N19" s="11">
        <f>IF((COUNT(N6)+COUNT(N7)+COUNT(N9)+COUNT(N10)+COUNT(N11)+COUNT(N12)+COUNT(N15)+COUNT(N17))=0,"",N16-N18)</f>
        <v/>
      </c>
      <c r="O19" s="11">
        <f>O16-O18</f>
        <v/>
      </c>
    </row>
    <row r="20" ht="17" customHeight="1">
      <c r="A20" s="9" t="inlineStr"/>
      <c r="B20" s="20" t="inlineStr">
        <is>
          <t>翌月繰越</t>
        </is>
      </c>
      <c r="C20" s="21">
        <f>IF((COUNT(C6)+COUNT(C7)+COUNT(C9)+COUNT(C10)+COUNT(C11)+COUNT(C12)+COUNT(C15)+COUNT(C17))=0,"",C5+C14+C19)</f>
        <v/>
      </c>
      <c r="D20" s="21">
        <f>IF((COUNT(D6)+COUNT(D7)+COUNT(D9)+COUNT(D10)+COUNT(D11)+COUNT(D12)+COUNT(D15)+COUNT(D17))=0,"",D5+D14+D19)</f>
        <v/>
      </c>
      <c r="E20" s="21">
        <f>IF((COUNT(E6)+COUNT(E7)+COUNT(E9)+COUNT(E10)+COUNT(E11)+COUNT(E12)+COUNT(E15)+COUNT(E17))=0,"",E5+E14+E19)</f>
        <v/>
      </c>
      <c r="F20" s="21">
        <f>IF((COUNT(F6)+COUNT(F7)+COUNT(F9)+COUNT(F10)+COUNT(F11)+COUNT(F12)+COUNT(F15)+COUNT(F17))=0,"",F5+F14+F19)</f>
        <v/>
      </c>
      <c r="G20" s="21">
        <f>IF((COUNT(G6)+COUNT(G7)+COUNT(G9)+COUNT(G10)+COUNT(G11)+COUNT(G12)+COUNT(G15)+COUNT(G17))=0,"",G5+G14+G19)</f>
        <v/>
      </c>
      <c r="H20" s="21">
        <f>IF((COUNT(H6)+COUNT(H7)+COUNT(H9)+COUNT(H10)+COUNT(H11)+COUNT(H12)+COUNT(H15)+COUNT(H17))=0,"",H5+H14+H19)</f>
        <v/>
      </c>
      <c r="I20" s="21">
        <f>IF((COUNT(I6)+COUNT(I7)+COUNT(I9)+COUNT(I10)+COUNT(I11)+COUNT(I12)+COUNT(I15)+COUNT(I17))=0,"",I5+I14+I19)</f>
        <v/>
      </c>
      <c r="J20" s="21">
        <f>IF((COUNT(J6)+COUNT(J7)+COUNT(J9)+COUNT(J10)+COUNT(J11)+COUNT(J12)+COUNT(J15)+COUNT(J17))=0,"",J5+J14+J19)</f>
        <v/>
      </c>
      <c r="K20" s="21">
        <f>IF((COUNT(K6)+COUNT(K7)+COUNT(K9)+COUNT(K10)+COUNT(K11)+COUNT(K12)+COUNT(K15)+COUNT(K17))=0,"",K5+K14+K19)</f>
        <v/>
      </c>
      <c r="L20" s="21">
        <f>IF((COUNT(L6)+COUNT(L7)+COUNT(L9)+COUNT(L10)+COUNT(L11)+COUNT(L12)+COUNT(L15)+COUNT(L17))=0,"",L5+L14+L19)</f>
        <v/>
      </c>
      <c r="M20" s="21">
        <f>IF((COUNT(M6)+COUNT(M7)+COUNT(M9)+COUNT(M10)+COUNT(M11)+COUNT(M12)+COUNT(M15)+COUNT(M17))=0,"",M5+M14+M19)</f>
        <v/>
      </c>
      <c r="N20" s="21">
        <f>IF((COUNT(N6)+COUNT(N7)+COUNT(N9)+COUNT(N10)+COUNT(N11)+COUNT(N12)+COUNT(N15)+COUNT(N17))=0,"",N5+N14+N19)</f>
        <v/>
      </c>
      <c r="O20" s="9" t="inlineStr"/>
    </row>
    <row r="22">
      <c r="B22" s="6" t="inlineStr">
        <is>
          <t>※黄色のセルと、各項目の金額を入れます。前月繰越・小計・差引・翌月繰越は自動で計算します。翌月繰越がマイナスになる月は赤くなります。</t>
        </is>
      </c>
    </row>
    <row r="23">
      <c r="B23" s="6" t="inlineStr">
        <is>
          <t>※月の列は4月始まりです。決算月に合わせて、見出しの月を書き換えて使えます。</t>
        </is>
      </c>
    </row>
  </sheetData>
  <mergeCells count="9">
    <mergeCell ref="H2:I2"/>
    <mergeCell ref="A17"/>
    <mergeCell ref="A9:A12"/>
    <mergeCell ref="J2:K2"/>
    <mergeCell ref="A1:F1"/>
    <mergeCell ref="A15"/>
    <mergeCell ref="H1:I1"/>
    <mergeCell ref="A6:A7"/>
    <mergeCell ref="J1:M1"/>
  </mergeCells>
  <conditionalFormatting sqref="C20:N20">
    <cfRule type="expression" priority="1" dxfId="0">
      <formula>C20&lt;0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2026-10-24T02:14:24Z</dcterms:created>
  <dcterms:modified xmlns:dcterms="http://purl.org/dc/terms/" xmlns:xsi="http://www.w3.org/2001/XMLSchema-instance" xsi:type="dcterms:W3CDTF">2026-10-24T02:14:24Z</dcterms:modified>
</cp:coreProperties>
</file>