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" sheetId="1" state="visible" r:id="rId1"/>
  </sheets>
  <definedNames>
    <definedName name="_xlnm.Print_Titles" localSheetId="0">'WBS'!$4:$4</definedName>
    <definedName name="_xlnm.Print_Area" localSheetId="0">'WBS'!$A$1:$J$49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sz val="10"/>
    </font>
    <font>
      <name val="游ゴシック"/>
      <sz val="9.5"/>
    </font>
    <font>
      <name val="游ゴシック"/>
      <b val="1"/>
      <sz val="10.5"/>
    </font>
    <font>
      <name val="游ゴシック"/>
      <sz val="8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bottom style="thin">
        <color rgb="00A6A6A6"/>
      </bottom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shrinkToFit="1"/>
    </xf>
    <xf numFmtId="0" fontId="4" fillId="0" borderId="2" applyAlignment="1" pivotButton="0" quotePrefix="0" xfId="0">
      <alignment horizontal="left" vertical="center" shrinkToFit="1"/>
    </xf>
    <xf numFmtId="164" fontId="4" fillId="0" borderId="2" applyAlignment="1" pivotButton="0" quotePrefix="0" xfId="0">
      <alignment horizontal="center" vertical="center" shrinkToFit="1"/>
    </xf>
    <xf numFmtId="165" fontId="4" fillId="0" borderId="2" applyAlignment="1" pivotButton="0" quotePrefix="0" xfId="0">
      <alignment horizontal="center" vertical="center" shrinkToFit="1"/>
    </xf>
    <xf numFmtId="0" fontId="2" fillId="2" borderId="2" pivotButton="0" quotePrefix="0" xfId="0"/>
    <xf numFmtId="0" fontId="0" fillId="0" borderId="2" pivotButton="0" quotePrefix="0" xfId="0"/>
    <xf numFmtId="165" fontId="5" fillId="0" borderId="2" applyAlignment="1" pivotButton="0" quotePrefix="0" xfId="0">
      <alignment horizontal="left" vertical="center"/>
    </xf>
    <xf numFmtId="0" fontId="6" fillId="0" borderId="0" pivotButton="0" quotePrefix="0" xfId="0"/>
    <xf numFmtId="1" fontId="5" fillId="0" borderId="2" applyAlignment="1" pivotButton="0" quotePrefix="0" xfId="0">
      <alignment horizontal="left" vertical="center"/>
    </xf>
    <xf numFmtId="9" fontId="5" fillId="0" borderId="2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b val="1"/>
      </font>
      <fill>
        <patternFill patternType="solid">
          <fgColor rgb="00DDEBF7"/>
          <bgColor rgb="00DDEBF7"/>
        </patternFill>
      </fill>
    </dxf>
    <dxf>
      <font>
        <color rgb="00808080"/>
      </font>
      <fill>
        <patternFill patternType="solid">
          <fgColor rgb="00EDEDED"/>
          <bgColor rgb="00EDEDED"/>
        </patternFill>
      </fill>
    </dxf>
    <dxf>
      <fill>
        <patternFill patternType="solid">
          <fgColor rgb="00F3F8FC"/>
          <bgColor rgb="00F3F8FC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30" customWidth="1" min="3" max="3"/>
    <col width="22" customWidth="1" min="4" max="4"/>
    <col width="8" customWidth="1" min="5" max="5"/>
    <col width="7.5" customWidth="1" min="6" max="6"/>
    <col width="7.5" customWidth="1" min="7" max="7"/>
    <col width="6" customWidth="1" min="8" max="8"/>
    <col width="7" customWidth="1" min="9" max="9"/>
    <col width="18" customWidth="1" min="10" max="10"/>
  </cols>
  <sheetData>
    <row r="1">
      <c r="A1" s="1" t="inlineStr">
        <is>
          <t>WBS(作業分解表)</t>
        </is>
      </c>
    </row>
    <row r="2">
      <c r="A2" s="2" t="inlineStr">
        <is>
          <t>プロジェクト</t>
        </is>
      </c>
      <c r="C2" s="3" t="inlineStr">
        <is>
          <t>(例)社内の勤怠システムの入れかえ</t>
        </is>
      </c>
      <c r="D2" s="4" t="n"/>
    </row>
    <row r="4" ht="28" customHeight="1">
      <c r="A4" s="5" t="inlineStr">
        <is>
          <t>レベル</t>
        </is>
      </c>
      <c r="B4" s="5" t="inlineStr">
        <is>
          <t>WBS</t>
        </is>
      </c>
      <c r="C4" s="5" t="inlineStr">
        <is>
          <t>作業名</t>
        </is>
      </c>
      <c r="D4" s="5" t="inlineStr">
        <is>
          <t>成果物(できあがるもの)</t>
        </is>
      </c>
      <c r="E4" s="5" t="inlineStr">
        <is>
          <t>担当</t>
        </is>
      </c>
      <c r="F4" s="5" t="inlineStr">
        <is>
          <t>開始</t>
        </is>
      </c>
      <c r="G4" s="5" t="inlineStr">
        <is>
          <t>期限</t>
        </is>
      </c>
      <c r="H4" s="5" t="inlineStr">
        <is>
          <t>工数
(人日)</t>
        </is>
      </c>
      <c r="I4" s="5" t="inlineStr">
        <is>
          <t>状況</t>
        </is>
      </c>
      <c r="J4" s="5" t="inlineStr">
        <is>
          <t>メモ</t>
        </is>
      </c>
    </row>
    <row r="5" ht="17" customHeight="1">
      <c r="A5" s="6" t="n">
        <v>1</v>
      </c>
      <c r="B5" s="6">
        <f>IF(A5="","",IF(A5=1,COUNTIF($A$5:$A5,1),IF(A5=2,COUNTIF($A$5:$A5,1)&amp;"."&amp;COUNTIF(INDEX($A:$A,IFERROR(LOOKUP(2,1/($A$5:$A5=1),ROW($A$5:$A5)),5)):$A5,2),COUNTIF($A$5:$A5,1)&amp;"."&amp;COUNTIF(INDEX($A:$A,IFERROR(LOOKUP(2,1/($A$5:$A5=1),ROW($A$5:$A5)),5)):$A5,2)&amp;"."&amp;COUNTIF(INDEX($A:$A,MAX(IFERROR(LOOKUP(2,1/($A$5:$A5=1),ROW($A$5:$A5)),5),IFERROR(LOOKUP(2,1/($A$5:$A5=2),ROW($A$5:$A5)),5))):$A5,3))))</f>
        <v/>
      </c>
      <c r="C5" s="7" t="inlineStr">
        <is>
          <t>企画・準備</t>
        </is>
      </c>
      <c r="D5" s="7" t="n"/>
      <c r="E5" s="6" t="n"/>
      <c r="F5" s="8" t="n"/>
      <c r="G5" s="8" t="n"/>
      <c r="H5" s="9" t="n"/>
      <c r="I5" s="6" t="n"/>
      <c r="J5" s="7" t="n"/>
    </row>
    <row r="6" ht="17" customHeight="1">
      <c r="A6" s="6" t="n">
        <v>2</v>
      </c>
      <c r="B6" s="6">
        <f>IF(A6="","",IF(A6=1,COUNTIF($A$5:$A6,1),IF(A6=2,COUNTIF($A$5:$A6,1)&amp;"."&amp;COUNTIF(INDEX($A:$A,IFERROR(LOOKUP(2,1/($A$5:$A6=1),ROW($A$5:$A6)),5)):$A6,2),COUNTIF($A$5:$A6,1)&amp;"."&amp;COUNTIF(INDEX($A:$A,IFERROR(LOOKUP(2,1/($A$5:$A6=1),ROW($A$5:$A6)),5)):$A6,2)&amp;"."&amp;COUNTIF(INDEX($A:$A,MAX(IFERROR(LOOKUP(2,1/($A$5:$A6=1),ROW($A$5:$A6)),5),IFERROR(LOOKUP(2,1/($A$5:$A6=2),ROW($A$5:$A6)),5))):$A6,3))))</f>
        <v/>
      </c>
      <c r="C6" s="7" t="inlineStr">
        <is>
          <t xml:space="preserve">　今の課題の洗い出し</t>
        </is>
      </c>
      <c r="D6" s="7" t="inlineStr">
        <is>
          <t>課題一覧</t>
        </is>
      </c>
      <c r="E6" s="6" t="inlineStr">
        <is>
          <t>田中</t>
        </is>
      </c>
      <c r="F6" s="8" t="n">
        <v>46328</v>
      </c>
      <c r="G6" s="8" t="n">
        <v>46332</v>
      </c>
      <c r="H6" s="9" t="n">
        <v>2</v>
      </c>
      <c r="I6" s="6" t="inlineStr">
        <is>
          <t>完了</t>
        </is>
      </c>
      <c r="J6" s="7" t="n"/>
    </row>
    <row r="7" ht="17" customHeight="1">
      <c r="A7" s="6" t="n">
        <v>2</v>
      </c>
      <c r="B7" s="6">
        <f>IF(A7="","",IF(A7=1,COUNTIF($A$5:$A7,1),IF(A7=2,COUNTIF($A$5:$A7,1)&amp;"."&amp;COUNTIF(INDEX($A:$A,IFERROR(LOOKUP(2,1/($A$5:$A7=1),ROW($A$5:$A7)),5)):$A7,2),COUNTIF($A$5:$A7,1)&amp;"."&amp;COUNTIF(INDEX($A:$A,IFERROR(LOOKUP(2,1/($A$5:$A7=1),ROW($A$5:$A7)),5)):$A7,2)&amp;"."&amp;COUNTIF(INDEX($A:$A,MAX(IFERROR(LOOKUP(2,1/($A$5:$A7=1),ROW($A$5:$A7)),5),IFERROR(LOOKUP(2,1/($A$5:$A7=2),ROW($A$5:$A7)),5))):$A7,3))))</f>
        <v/>
      </c>
      <c r="C7" s="7" t="inlineStr">
        <is>
          <t xml:space="preserve">　新しいシステムの比較・選定</t>
        </is>
      </c>
      <c r="D7" s="7" t="inlineStr">
        <is>
          <t>比較表・稟議書</t>
        </is>
      </c>
      <c r="E7" s="6" t="inlineStr">
        <is>
          <t>田中</t>
        </is>
      </c>
      <c r="F7" s="8" t="n">
        <v>46333</v>
      </c>
      <c r="G7" s="8" t="n">
        <v>46342</v>
      </c>
      <c r="H7" s="9" t="n">
        <v>4</v>
      </c>
      <c r="I7" s="6" t="inlineStr">
        <is>
          <t>完了</t>
        </is>
      </c>
      <c r="J7" s="7" t="n"/>
    </row>
    <row r="8" ht="17" customHeight="1">
      <c r="A8" s="6" t="n">
        <v>1</v>
      </c>
      <c r="B8" s="6">
        <f>IF(A8="","",IF(A8=1,COUNTIF($A$5:$A8,1),IF(A8=2,COUNTIF($A$5:$A8,1)&amp;"."&amp;COUNTIF(INDEX($A:$A,IFERROR(LOOKUP(2,1/($A$5:$A8=1),ROW($A$5:$A8)),5)):$A8,2),COUNTIF($A$5:$A8,1)&amp;"."&amp;COUNTIF(INDEX($A:$A,IFERROR(LOOKUP(2,1/($A$5:$A8=1),ROW($A$5:$A8)),5)):$A8,2)&amp;"."&amp;COUNTIF(INDEX($A:$A,MAX(IFERROR(LOOKUP(2,1/($A$5:$A8=1),ROW($A$5:$A8)),5),IFERROR(LOOKUP(2,1/($A$5:$A8=2),ROW($A$5:$A8)),5))):$A8,3))))</f>
        <v/>
      </c>
      <c r="C8" s="7" t="inlineStr">
        <is>
          <t>導入</t>
        </is>
      </c>
      <c r="D8" s="7" t="n"/>
      <c r="E8" s="6" t="n"/>
      <c r="F8" s="8" t="n"/>
      <c r="G8" s="8" t="n"/>
      <c r="H8" s="9" t="n"/>
      <c r="I8" s="6" t="n"/>
      <c r="J8" s="7" t="n"/>
    </row>
    <row r="9" ht="17" customHeight="1">
      <c r="A9" s="6" t="n">
        <v>2</v>
      </c>
      <c r="B9" s="6">
        <f>IF(A9="","",IF(A9=1,COUNTIF($A$5:$A9,1),IF(A9=2,COUNTIF($A$5:$A9,1)&amp;"."&amp;COUNTIF(INDEX($A:$A,IFERROR(LOOKUP(2,1/($A$5:$A9=1),ROW($A$5:$A9)),5)):$A9,2),COUNTIF($A$5:$A9,1)&amp;"."&amp;COUNTIF(INDEX($A:$A,IFERROR(LOOKUP(2,1/($A$5:$A9=1),ROW($A$5:$A9)),5)):$A9,2)&amp;"."&amp;COUNTIF(INDEX($A:$A,MAX(IFERROR(LOOKUP(2,1/($A$5:$A9=1),ROW($A$5:$A9)),5),IFERROR(LOOKUP(2,1/($A$5:$A9=2),ROW($A$5:$A9)),5))):$A9,3))))</f>
        <v/>
      </c>
      <c r="C9" s="7" t="inlineStr">
        <is>
          <t xml:space="preserve">　初期設定</t>
        </is>
      </c>
      <c r="D9" s="7" t="inlineStr">
        <is>
          <t>設定シート</t>
        </is>
      </c>
      <c r="E9" s="6" t="inlineStr">
        <is>
          <t>佐藤</t>
        </is>
      </c>
      <c r="F9" s="8" t="n">
        <v>46343</v>
      </c>
      <c r="G9" s="8" t="n">
        <v>46352</v>
      </c>
      <c r="H9" s="9" t="n"/>
      <c r="I9" s="6" t="inlineStr">
        <is>
          <t>進行中</t>
        </is>
      </c>
      <c r="J9" s="7" t="n"/>
    </row>
    <row r="10" ht="17" customHeight="1">
      <c r="A10" s="6" t="n">
        <v>3</v>
      </c>
      <c r="B10" s="6">
        <f>IF(A10="","",IF(A10=1,COUNTIF($A$5:$A10,1),IF(A10=2,COUNTIF($A$5:$A10,1)&amp;"."&amp;COUNTIF(INDEX($A:$A,IFERROR(LOOKUP(2,1/($A$5:$A10=1),ROW($A$5:$A10)),5)):$A10,2),COUNTIF($A$5:$A10,1)&amp;"."&amp;COUNTIF(INDEX($A:$A,IFERROR(LOOKUP(2,1/($A$5:$A10=1),ROW($A$5:$A10)),5)):$A10,2)&amp;"."&amp;COUNTIF(INDEX($A:$A,MAX(IFERROR(LOOKUP(2,1/($A$5:$A10=1),ROW($A$5:$A10)),5),IFERROR(LOOKUP(2,1/($A$5:$A10=2),ROW($A$5:$A10)),5))):$A10,3))))</f>
        <v/>
      </c>
      <c r="C10" s="7" t="inlineStr">
        <is>
          <t xml:space="preserve">　　社員データの登録</t>
        </is>
      </c>
      <c r="D10" s="7" t="inlineStr">
        <is>
          <t>社員一覧(CSV)</t>
        </is>
      </c>
      <c r="E10" s="6" t="inlineStr">
        <is>
          <t>佐藤</t>
        </is>
      </c>
      <c r="F10" s="8" t="n">
        <v>46343</v>
      </c>
      <c r="G10" s="8" t="n">
        <v>46346</v>
      </c>
      <c r="H10" s="9" t="n">
        <v>2</v>
      </c>
      <c r="I10" s="6" t="inlineStr">
        <is>
          <t>完了</t>
        </is>
      </c>
      <c r="J10" s="7" t="n"/>
    </row>
    <row r="11" ht="17" customHeight="1">
      <c r="A11" s="6" t="n">
        <v>3</v>
      </c>
      <c r="B11" s="6">
        <f>IF(A11="","",IF(A11=1,COUNTIF($A$5:$A11,1),IF(A11=2,COUNTIF($A$5:$A11,1)&amp;"."&amp;COUNTIF(INDEX($A:$A,IFERROR(LOOKUP(2,1/($A$5:$A11=1),ROW($A$5:$A11)),5)):$A11,2),COUNTIF($A$5:$A11,1)&amp;"."&amp;COUNTIF(INDEX($A:$A,IFERROR(LOOKUP(2,1/($A$5:$A11=1),ROW($A$5:$A11)),5)):$A11,2)&amp;"."&amp;COUNTIF(INDEX($A:$A,MAX(IFERROR(LOOKUP(2,1/($A$5:$A11=1),ROW($A$5:$A11)),5),IFERROR(LOOKUP(2,1/($A$5:$A11=2),ROW($A$5:$A11)),5))):$A11,3))))</f>
        <v/>
      </c>
      <c r="C11" s="7" t="inlineStr">
        <is>
          <t xml:space="preserve">　　勤務パターンの設定</t>
        </is>
      </c>
      <c r="D11" s="7" t="n"/>
      <c r="E11" s="6" t="inlineStr">
        <is>
          <t>佐藤</t>
        </is>
      </c>
      <c r="F11" s="8" t="n">
        <v>46347</v>
      </c>
      <c r="G11" s="8" t="n">
        <v>46352</v>
      </c>
      <c r="H11" s="9" t="n">
        <v>3</v>
      </c>
      <c r="I11" s="6" t="inlineStr">
        <is>
          <t>進行中</t>
        </is>
      </c>
      <c r="J11" s="7" t="n"/>
    </row>
    <row r="12" ht="17" customHeight="1">
      <c r="A12" s="6" t="n">
        <v>2</v>
      </c>
      <c r="B12" s="6">
        <f>IF(A12="","",IF(A12=1,COUNTIF($A$5:$A12,1),IF(A12=2,COUNTIF($A$5:$A12,1)&amp;"."&amp;COUNTIF(INDEX($A:$A,IFERROR(LOOKUP(2,1/($A$5:$A12=1),ROW($A$5:$A12)),5)):$A12,2),COUNTIF($A$5:$A12,1)&amp;"."&amp;COUNTIF(INDEX($A:$A,IFERROR(LOOKUP(2,1/($A$5:$A12=1),ROW($A$5:$A12)),5)):$A12,2)&amp;"."&amp;COUNTIF(INDEX($A:$A,MAX(IFERROR(LOOKUP(2,1/($A$5:$A12=1),ROW($A$5:$A12)),5),IFERROR(LOOKUP(2,1/($A$5:$A12=2),ROW($A$5:$A12)),5))):$A12,3))))</f>
        <v/>
      </c>
      <c r="C12" s="7" t="inlineStr">
        <is>
          <t xml:space="preserve">　テスト運用</t>
        </is>
      </c>
      <c r="D12" s="7" t="inlineStr">
        <is>
          <t>テスト結果の報告書</t>
        </is>
      </c>
      <c r="E12" s="6" t="inlineStr">
        <is>
          <t>鈴木</t>
        </is>
      </c>
      <c r="F12" s="8" t="n">
        <v>46353</v>
      </c>
      <c r="G12" s="8" t="n">
        <v>46362</v>
      </c>
      <c r="H12" s="9" t="n">
        <v>4</v>
      </c>
      <c r="I12" s="6" t="inlineStr">
        <is>
          <t>未着手</t>
        </is>
      </c>
      <c r="J12" s="7" t="n"/>
    </row>
    <row r="13" ht="17" customHeight="1">
      <c r="A13" s="6" t="n">
        <v>1</v>
      </c>
      <c r="B13" s="6">
        <f>IF(A13="","",IF(A13=1,COUNTIF($A$5:$A13,1),IF(A13=2,COUNTIF($A$5:$A13,1)&amp;"."&amp;COUNTIF(INDEX($A:$A,IFERROR(LOOKUP(2,1/($A$5:$A13=1),ROW($A$5:$A13)),5)):$A13,2),COUNTIF($A$5:$A13,1)&amp;"."&amp;COUNTIF(INDEX($A:$A,IFERROR(LOOKUP(2,1/($A$5:$A13=1),ROW($A$5:$A13)),5)):$A13,2)&amp;"."&amp;COUNTIF(INDEX($A:$A,MAX(IFERROR(LOOKUP(2,1/($A$5:$A13=1),ROW($A$5:$A13)),5),IFERROR(LOOKUP(2,1/($A$5:$A13=2),ROW($A$5:$A13)),5))):$A13,3))))</f>
        <v/>
      </c>
      <c r="C13" s="7" t="inlineStr">
        <is>
          <t>本番・定着</t>
        </is>
      </c>
      <c r="D13" s="7" t="n"/>
      <c r="E13" s="6" t="n"/>
      <c r="F13" s="8" t="n"/>
      <c r="G13" s="8" t="n"/>
      <c r="H13" s="9" t="n"/>
      <c r="I13" s="6" t="n"/>
      <c r="J13" s="7" t="n"/>
    </row>
    <row r="14" ht="17" customHeight="1">
      <c r="A14" s="6" t="n">
        <v>2</v>
      </c>
      <c r="B14" s="6">
        <f>IF(A14="","",IF(A14=1,COUNTIF($A$5:$A14,1),IF(A14=2,COUNTIF($A$5:$A14,1)&amp;"."&amp;COUNTIF(INDEX($A:$A,IFERROR(LOOKUP(2,1/($A$5:$A14=1),ROW($A$5:$A14)),5)):$A14,2),COUNTIF($A$5:$A14,1)&amp;"."&amp;COUNTIF(INDEX($A:$A,IFERROR(LOOKUP(2,1/($A$5:$A14=1),ROW($A$5:$A14)),5)):$A14,2)&amp;"."&amp;COUNTIF(INDEX($A:$A,MAX(IFERROR(LOOKUP(2,1/($A$5:$A14=1),ROW($A$5:$A14)),5),IFERROR(LOOKUP(2,1/($A$5:$A14=2),ROW($A$5:$A14)),5))):$A14,3))))</f>
        <v/>
      </c>
      <c r="C14" s="7" t="inlineStr">
        <is>
          <t xml:space="preserve">　社員向け説明会</t>
        </is>
      </c>
      <c r="D14" s="7" t="inlineStr">
        <is>
          <t>説明資料・マニュアル</t>
        </is>
      </c>
      <c r="E14" s="6" t="inlineStr">
        <is>
          <t>山田</t>
        </is>
      </c>
      <c r="F14" s="8" t="n">
        <v>46363</v>
      </c>
      <c r="G14" s="8" t="n">
        <v>46365</v>
      </c>
      <c r="H14" s="9" t="n">
        <v>2</v>
      </c>
      <c r="I14" s="6" t="inlineStr">
        <is>
          <t>未着手</t>
        </is>
      </c>
      <c r="J14" s="7" t="n"/>
    </row>
    <row r="15" ht="17" customHeight="1">
      <c r="A15" s="6" t="n">
        <v>2</v>
      </c>
      <c r="B15" s="6">
        <f>IF(A15="","",IF(A15=1,COUNTIF($A$5:$A15,1),IF(A15=2,COUNTIF($A$5:$A15,1)&amp;"."&amp;COUNTIF(INDEX($A:$A,IFERROR(LOOKUP(2,1/($A$5:$A15=1),ROW($A$5:$A15)),5)):$A15,2),COUNTIF($A$5:$A15,1)&amp;"."&amp;COUNTIF(INDEX($A:$A,IFERROR(LOOKUP(2,1/($A$5:$A15=1),ROW($A$5:$A15)),5)):$A15,2)&amp;"."&amp;COUNTIF(INDEX($A:$A,MAX(IFERROR(LOOKUP(2,1/($A$5:$A15=1),ROW($A$5:$A15)),5),IFERROR(LOOKUP(2,1/($A$5:$A15=2),ROW($A$5:$A15)),5))):$A15,3))))</f>
        <v/>
      </c>
      <c r="C15" s="7" t="inlineStr">
        <is>
          <t xml:space="preserve">　本番の運用開始・ふり返り</t>
        </is>
      </c>
      <c r="D15" s="7" t="inlineStr">
        <is>
          <t>ふり返りの議事録</t>
        </is>
      </c>
      <c r="E15" s="6" t="inlineStr">
        <is>
          <t>全員</t>
        </is>
      </c>
      <c r="F15" s="8" t="n">
        <v>46366</v>
      </c>
      <c r="G15" s="8" t="n">
        <v>46373</v>
      </c>
      <c r="H15" s="9" t="n">
        <v>2</v>
      </c>
      <c r="I15" s="6" t="inlineStr">
        <is>
          <t>未着手</t>
        </is>
      </c>
      <c r="J15" s="7" t="n"/>
    </row>
    <row r="16" ht="17" customHeight="1">
      <c r="A16" s="6" t="n"/>
      <c r="B16" s="6">
        <f>IF(A16="","",IF(A16=1,COUNTIF($A$5:$A16,1),IF(A16=2,COUNTIF($A$5:$A16,1)&amp;"."&amp;COUNTIF(INDEX($A:$A,IFERROR(LOOKUP(2,1/($A$5:$A16=1),ROW($A$5:$A16)),5)):$A16,2),COUNTIF($A$5:$A16,1)&amp;"."&amp;COUNTIF(INDEX($A:$A,IFERROR(LOOKUP(2,1/($A$5:$A16=1),ROW($A$5:$A16)),5)):$A16,2)&amp;"."&amp;COUNTIF(INDEX($A:$A,MAX(IFERROR(LOOKUP(2,1/($A$5:$A16=1),ROW($A$5:$A16)),5),IFERROR(LOOKUP(2,1/($A$5:$A16=2),ROW($A$5:$A16)),5))):$A16,3))))</f>
        <v/>
      </c>
      <c r="C16" s="7" t="n"/>
      <c r="D16" s="7" t="n"/>
      <c r="E16" s="6" t="n"/>
      <c r="F16" s="8" t="n"/>
      <c r="G16" s="8" t="n"/>
      <c r="H16" s="9" t="n"/>
      <c r="I16" s="6" t="n"/>
      <c r="J16" s="7" t="n"/>
    </row>
    <row r="17" ht="17" customHeight="1">
      <c r="A17" s="6" t="n"/>
      <c r="B17" s="6">
        <f>IF(A17="","",IF(A17=1,COUNTIF($A$5:$A17,1),IF(A17=2,COUNTIF($A$5:$A17,1)&amp;"."&amp;COUNTIF(INDEX($A:$A,IFERROR(LOOKUP(2,1/($A$5:$A17=1),ROW($A$5:$A17)),5)):$A17,2),COUNTIF($A$5:$A17,1)&amp;"."&amp;COUNTIF(INDEX($A:$A,IFERROR(LOOKUP(2,1/($A$5:$A17=1),ROW($A$5:$A17)),5)):$A17,2)&amp;"."&amp;COUNTIF(INDEX($A:$A,MAX(IFERROR(LOOKUP(2,1/($A$5:$A17=1),ROW($A$5:$A17)),5),IFERROR(LOOKUP(2,1/($A$5:$A17=2),ROW($A$5:$A17)),5))):$A17,3))))</f>
        <v/>
      </c>
      <c r="C17" s="7" t="n"/>
      <c r="D17" s="7" t="n"/>
      <c r="E17" s="6" t="n"/>
      <c r="F17" s="8" t="n"/>
      <c r="G17" s="8" t="n"/>
      <c r="H17" s="9" t="n"/>
      <c r="I17" s="6" t="n"/>
      <c r="J17" s="7" t="n"/>
    </row>
    <row r="18" ht="17" customHeight="1">
      <c r="A18" s="6" t="n"/>
      <c r="B18" s="6">
        <f>IF(A18="","",IF(A18=1,COUNTIF($A$5:$A18,1),IF(A18=2,COUNTIF($A$5:$A18,1)&amp;"."&amp;COUNTIF(INDEX($A:$A,IFERROR(LOOKUP(2,1/($A$5:$A18=1),ROW($A$5:$A18)),5)):$A18,2),COUNTIF($A$5:$A18,1)&amp;"."&amp;COUNTIF(INDEX($A:$A,IFERROR(LOOKUP(2,1/($A$5:$A18=1),ROW($A$5:$A18)),5)):$A18,2)&amp;"."&amp;COUNTIF(INDEX($A:$A,MAX(IFERROR(LOOKUP(2,1/($A$5:$A18=1),ROW($A$5:$A18)),5),IFERROR(LOOKUP(2,1/($A$5:$A18=2),ROW($A$5:$A18)),5))):$A18,3))))</f>
        <v/>
      </c>
      <c r="C18" s="7" t="n"/>
      <c r="D18" s="7" t="n"/>
      <c r="E18" s="6" t="n"/>
      <c r="F18" s="8" t="n"/>
      <c r="G18" s="8" t="n"/>
      <c r="H18" s="9" t="n"/>
      <c r="I18" s="6" t="n"/>
      <c r="J18" s="7" t="n"/>
    </row>
    <row r="19" ht="17" customHeight="1">
      <c r="A19" s="6" t="n"/>
      <c r="B19" s="6">
        <f>IF(A19="","",IF(A19=1,COUNTIF($A$5:$A19,1),IF(A19=2,COUNTIF($A$5:$A19,1)&amp;"."&amp;COUNTIF(INDEX($A:$A,IFERROR(LOOKUP(2,1/($A$5:$A19=1),ROW($A$5:$A19)),5)):$A19,2),COUNTIF($A$5:$A19,1)&amp;"."&amp;COUNTIF(INDEX($A:$A,IFERROR(LOOKUP(2,1/($A$5:$A19=1),ROW($A$5:$A19)),5)):$A19,2)&amp;"."&amp;COUNTIF(INDEX($A:$A,MAX(IFERROR(LOOKUP(2,1/($A$5:$A19=1),ROW($A$5:$A19)),5),IFERROR(LOOKUP(2,1/($A$5:$A19=2),ROW($A$5:$A19)),5))):$A19,3))))</f>
        <v/>
      </c>
      <c r="C19" s="7" t="n"/>
      <c r="D19" s="7" t="n"/>
      <c r="E19" s="6" t="n"/>
      <c r="F19" s="8" t="n"/>
      <c r="G19" s="8" t="n"/>
      <c r="H19" s="9" t="n"/>
      <c r="I19" s="6" t="n"/>
      <c r="J19" s="7" t="n"/>
    </row>
    <row r="20" ht="17" customHeight="1">
      <c r="A20" s="6" t="n"/>
      <c r="B20" s="6">
        <f>IF(A20="","",IF(A20=1,COUNTIF($A$5:$A20,1),IF(A20=2,COUNTIF($A$5:$A20,1)&amp;"."&amp;COUNTIF(INDEX($A:$A,IFERROR(LOOKUP(2,1/($A$5:$A20=1),ROW($A$5:$A20)),5)):$A20,2),COUNTIF($A$5:$A20,1)&amp;"."&amp;COUNTIF(INDEX($A:$A,IFERROR(LOOKUP(2,1/($A$5:$A20=1),ROW($A$5:$A20)),5)):$A20,2)&amp;"."&amp;COUNTIF(INDEX($A:$A,MAX(IFERROR(LOOKUP(2,1/($A$5:$A20=1),ROW($A$5:$A20)),5),IFERROR(LOOKUP(2,1/($A$5:$A20=2),ROW($A$5:$A20)),5))):$A20,3))))</f>
        <v/>
      </c>
      <c r="C20" s="7" t="n"/>
      <c r="D20" s="7" t="n"/>
      <c r="E20" s="6" t="n"/>
      <c r="F20" s="8" t="n"/>
      <c r="G20" s="8" t="n"/>
      <c r="H20" s="9" t="n"/>
      <c r="I20" s="6" t="n"/>
      <c r="J20" s="7" t="n"/>
    </row>
    <row r="21" ht="17" customHeight="1">
      <c r="A21" s="6" t="n"/>
      <c r="B21" s="6">
        <f>IF(A21="","",IF(A21=1,COUNTIF($A$5:$A21,1),IF(A21=2,COUNTIF($A$5:$A21,1)&amp;"."&amp;COUNTIF(INDEX($A:$A,IFERROR(LOOKUP(2,1/($A$5:$A21=1),ROW($A$5:$A21)),5)):$A21,2),COUNTIF($A$5:$A21,1)&amp;"."&amp;COUNTIF(INDEX($A:$A,IFERROR(LOOKUP(2,1/($A$5:$A21=1),ROW($A$5:$A21)),5)):$A21,2)&amp;"."&amp;COUNTIF(INDEX($A:$A,MAX(IFERROR(LOOKUP(2,1/($A$5:$A21=1),ROW($A$5:$A21)),5),IFERROR(LOOKUP(2,1/($A$5:$A21=2),ROW($A$5:$A21)),5))):$A21,3))))</f>
        <v/>
      </c>
      <c r="C21" s="7" t="n"/>
      <c r="D21" s="7" t="n"/>
      <c r="E21" s="6" t="n"/>
      <c r="F21" s="8" t="n"/>
      <c r="G21" s="8" t="n"/>
      <c r="H21" s="9" t="n"/>
      <c r="I21" s="6" t="n"/>
      <c r="J21" s="7" t="n"/>
    </row>
    <row r="22" ht="17" customHeight="1">
      <c r="A22" s="6" t="n"/>
      <c r="B22" s="6">
        <f>IF(A22="","",IF(A22=1,COUNTIF($A$5:$A22,1),IF(A22=2,COUNTIF($A$5:$A22,1)&amp;"."&amp;COUNTIF(INDEX($A:$A,IFERROR(LOOKUP(2,1/($A$5:$A22=1),ROW($A$5:$A22)),5)):$A22,2),COUNTIF($A$5:$A22,1)&amp;"."&amp;COUNTIF(INDEX($A:$A,IFERROR(LOOKUP(2,1/($A$5:$A22=1),ROW($A$5:$A22)),5)):$A22,2)&amp;"."&amp;COUNTIF(INDEX($A:$A,MAX(IFERROR(LOOKUP(2,1/($A$5:$A22=1),ROW($A$5:$A22)),5),IFERROR(LOOKUP(2,1/($A$5:$A22=2),ROW($A$5:$A22)),5))):$A22,3))))</f>
        <v/>
      </c>
      <c r="C22" s="7" t="n"/>
      <c r="D22" s="7" t="n"/>
      <c r="E22" s="6" t="n"/>
      <c r="F22" s="8" t="n"/>
      <c r="G22" s="8" t="n"/>
      <c r="H22" s="9" t="n"/>
      <c r="I22" s="6" t="n"/>
      <c r="J22" s="7" t="n"/>
    </row>
    <row r="23" ht="17" customHeight="1">
      <c r="A23" s="6" t="n"/>
      <c r="B23" s="6">
        <f>IF(A23="","",IF(A23=1,COUNTIF($A$5:$A23,1),IF(A23=2,COUNTIF($A$5:$A23,1)&amp;"."&amp;COUNTIF(INDEX($A:$A,IFERROR(LOOKUP(2,1/($A$5:$A23=1),ROW($A$5:$A23)),5)):$A23,2),COUNTIF($A$5:$A23,1)&amp;"."&amp;COUNTIF(INDEX($A:$A,IFERROR(LOOKUP(2,1/($A$5:$A23=1),ROW($A$5:$A23)),5)):$A23,2)&amp;"."&amp;COUNTIF(INDEX($A:$A,MAX(IFERROR(LOOKUP(2,1/($A$5:$A23=1),ROW($A$5:$A23)),5),IFERROR(LOOKUP(2,1/($A$5:$A23=2),ROW($A$5:$A23)),5))):$A23,3))))</f>
        <v/>
      </c>
      <c r="C23" s="7" t="n"/>
      <c r="D23" s="7" t="n"/>
      <c r="E23" s="6" t="n"/>
      <c r="F23" s="8" t="n"/>
      <c r="G23" s="8" t="n"/>
      <c r="H23" s="9" t="n"/>
      <c r="I23" s="6" t="n"/>
      <c r="J23" s="7" t="n"/>
    </row>
    <row r="24" ht="17" customHeight="1">
      <c r="A24" s="6" t="n"/>
      <c r="B24" s="6">
        <f>IF(A24="","",IF(A24=1,COUNTIF($A$5:$A24,1),IF(A24=2,COUNTIF($A$5:$A24,1)&amp;"."&amp;COUNTIF(INDEX($A:$A,IFERROR(LOOKUP(2,1/($A$5:$A24=1),ROW($A$5:$A24)),5)):$A24,2),COUNTIF($A$5:$A24,1)&amp;"."&amp;COUNTIF(INDEX($A:$A,IFERROR(LOOKUP(2,1/($A$5:$A24=1),ROW($A$5:$A24)),5)):$A24,2)&amp;"."&amp;COUNTIF(INDEX($A:$A,MAX(IFERROR(LOOKUP(2,1/($A$5:$A24=1),ROW($A$5:$A24)),5),IFERROR(LOOKUP(2,1/($A$5:$A24=2),ROW($A$5:$A24)),5))):$A24,3))))</f>
        <v/>
      </c>
      <c r="C24" s="7" t="n"/>
      <c r="D24" s="7" t="n"/>
      <c r="E24" s="6" t="n"/>
      <c r="F24" s="8" t="n"/>
      <c r="G24" s="8" t="n"/>
      <c r="H24" s="9" t="n"/>
      <c r="I24" s="6" t="n"/>
      <c r="J24" s="7" t="n"/>
    </row>
    <row r="25" ht="17" customHeight="1">
      <c r="A25" s="6" t="n"/>
      <c r="B25" s="6">
        <f>IF(A25="","",IF(A25=1,COUNTIF($A$5:$A25,1),IF(A25=2,COUNTIF($A$5:$A25,1)&amp;"."&amp;COUNTIF(INDEX($A:$A,IFERROR(LOOKUP(2,1/($A$5:$A25=1),ROW($A$5:$A25)),5)):$A25,2),COUNTIF($A$5:$A25,1)&amp;"."&amp;COUNTIF(INDEX($A:$A,IFERROR(LOOKUP(2,1/($A$5:$A25=1),ROW($A$5:$A25)),5)):$A25,2)&amp;"."&amp;COUNTIF(INDEX($A:$A,MAX(IFERROR(LOOKUP(2,1/($A$5:$A25=1),ROW($A$5:$A25)),5),IFERROR(LOOKUP(2,1/($A$5:$A25=2),ROW($A$5:$A25)),5))):$A25,3))))</f>
        <v/>
      </c>
      <c r="C25" s="7" t="n"/>
      <c r="D25" s="7" t="n"/>
      <c r="E25" s="6" t="n"/>
      <c r="F25" s="8" t="n"/>
      <c r="G25" s="8" t="n"/>
      <c r="H25" s="9" t="n"/>
      <c r="I25" s="6" t="n"/>
      <c r="J25" s="7" t="n"/>
    </row>
    <row r="26" ht="17" customHeight="1">
      <c r="A26" s="6" t="n"/>
      <c r="B26" s="6">
        <f>IF(A26="","",IF(A26=1,COUNTIF($A$5:$A26,1),IF(A26=2,COUNTIF($A$5:$A26,1)&amp;"."&amp;COUNTIF(INDEX($A:$A,IFERROR(LOOKUP(2,1/($A$5:$A26=1),ROW($A$5:$A26)),5)):$A26,2),COUNTIF($A$5:$A26,1)&amp;"."&amp;COUNTIF(INDEX($A:$A,IFERROR(LOOKUP(2,1/($A$5:$A26=1),ROW($A$5:$A26)),5)):$A26,2)&amp;"."&amp;COUNTIF(INDEX($A:$A,MAX(IFERROR(LOOKUP(2,1/($A$5:$A26=1),ROW($A$5:$A26)),5),IFERROR(LOOKUP(2,1/($A$5:$A26=2),ROW($A$5:$A26)),5))):$A26,3))))</f>
        <v/>
      </c>
      <c r="C26" s="7" t="n"/>
      <c r="D26" s="7" t="n"/>
      <c r="E26" s="6" t="n"/>
      <c r="F26" s="8" t="n"/>
      <c r="G26" s="8" t="n"/>
      <c r="H26" s="9" t="n"/>
      <c r="I26" s="6" t="n"/>
      <c r="J26" s="7" t="n"/>
    </row>
    <row r="27" ht="17" customHeight="1">
      <c r="A27" s="6" t="n"/>
      <c r="B27" s="6">
        <f>IF(A27="","",IF(A27=1,COUNTIF($A$5:$A27,1),IF(A27=2,COUNTIF($A$5:$A27,1)&amp;"."&amp;COUNTIF(INDEX($A:$A,IFERROR(LOOKUP(2,1/($A$5:$A27=1),ROW($A$5:$A27)),5)):$A27,2),COUNTIF($A$5:$A27,1)&amp;"."&amp;COUNTIF(INDEX($A:$A,IFERROR(LOOKUP(2,1/($A$5:$A27=1),ROW($A$5:$A27)),5)):$A27,2)&amp;"."&amp;COUNTIF(INDEX($A:$A,MAX(IFERROR(LOOKUP(2,1/($A$5:$A27=1),ROW($A$5:$A27)),5),IFERROR(LOOKUP(2,1/($A$5:$A27=2),ROW($A$5:$A27)),5))):$A27,3))))</f>
        <v/>
      </c>
      <c r="C27" s="7" t="n"/>
      <c r="D27" s="7" t="n"/>
      <c r="E27" s="6" t="n"/>
      <c r="F27" s="8" t="n"/>
      <c r="G27" s="8" t="n"/>
      <c r="H27" s="9" t="n"/>
      <c r="I27" s="6" t="n"/>
      <c r="J27" s="7" t="n"/>
    </row>
    <row r="28" ht="17" customHeight="1">
      <c r="A28" s="6" t="n"/>
      <c r="B28" s="6">
        <f>IF(A28="","",IF(A28=1,COUNTIF($A$5:$A28,1),IF(A28=2,COUNTIF($A$5:$A28,1)&amp;"."&amp;COUNTIF(INDEX($A:$A,IFERROR(LOOKUP(2,1/($A$5:$A28=1),ROW($A$5:$A28)),5)):$A28,2),COUNTIF($A$5:$A28,1)&amp;"."&amp;COUNTIF(INDEX($A:$A,IFERROR(LOOKUP(2,1/($A$5:$A28=1),ROW($A$5:$A28)),5)):$A28,2)&amp;"."&amp;COUNTIF(INDEX($A:$A,MAX(IFERROR(LOOKUP(2,1/($A$5:$A28=1),ROW($A$5:$A28)),5),IFERROR(LOOKUP(2,1/($A$5:$A28=2),ROW($A$5:$A28)),5))):$A28,3))))</f>
        <v/>
      </c>
      <c r="C28" s="7" t="n"/>
      <c r="D28" s="7" t="n"/>
      <c r="E28" s="6" t="n"/>
      <c r="F28" s="8" t="n"/>
      <c r="G28" s="8" t="n"/>
      <c r="H28" s="9" t="n"/>
      <c r="I28" s="6" t="n"/>
      <c r="J28" s="7" t="n"/>
    </row>
    <row r="29" ht="17" customHeight="1">
      <c r="A29" s="6" t="n"/>
      <c r="B29" s="6">
        <f>IF(A29="","",IF(A29=1,COUNTIF($A$5:$A29,1),IF(A29=2,COUNTIF($A$5:$A29,1)&amp;"."&amp;COUNTIF(INDEX($A:$A,IFERROR(LOOKUP(2,1/($A$5:$A29=1),ROW($A$5:$A29)),5)):$A29,2),COUNTIF($A$5:$A29,1)&amp;"."&amp;COUNTIF(INDEX($A:$A,IFERROR(LOOKUP(2,1/($A$5:$A29=1),ROW($A$5:$A29)),5)):$A29,2)&amp;"."&amp;COUNTIF(INDEX($A:$A,MAX(IFERROR(LOOKUP(2,1/($A$5:$A29=1),ROW($A$5:$A29)),5),IFERROR(LOOKUP(2,1/($A$5:$A29=2),ROW($A$5:$A29)),5))):$A29,3))))</f>
        <v/>
      </c>
      <c r="C29" s="7" t="n"/>
      <c r="D29" s="7" t="n"/>
      <c r="E29" s="6" t="n"/>
      <c r="F29" s="8" t="n"/>
      <c r="G29" s="8" t="n"/>
      <c r="H29" s="9" t="n"/>
      <c r="I29" s="6" t="n"/>
      <c r="J29" s="7" t="n"/>
    </row>
    <row r="30" ht="17" customHeight="1">
      <c r="A30" s="6" t="n"/>
      <c r="B30" s="6">
        <f>IF(A30="","",IF(A30=1,COUNTIF($A$5:$A30,1),IF(A30=2,COUNTIF($A$5:$A30,1)&amp;"."&amp;COUNTIF(INDEX($A:$A,IFERROR(LOOKUP(2,1/($A$5:$A30=1),ROW($A$5:$A30)),5)):$A30,2),COUNTIF($A$5:$A30,1)&amp;"."&amp;COUNTIF(INDEX($A:$A,IFERROR(LOOKUP(2,1/($A$5:$A30=1),ROW($A$5:$A30)),5)):$A30,2)&amp;"."&amp;COUNTIF(INDEX($A:$A,MAX(IFERROR(LOOKUP(2,1/($A$5:$A30=1),ROW($A$5:$A30)),5),IFERROR(LOOKUP(2,1/($A$5:$A30=2),ROW($A$5:$A30)),5))):$A30,3))))</f>
        <v/>
      </c>
      <c r="C30" s="7" t="n"/>
      <c r="D30" s="7" t="n"/>
      <c r="E30" s="6" t="n"/>
      <c r="F30" s="8" t="n"/>
      <c r="G30" s="8" t="n"/>
      <c r="H30" s="9" t="n"/>
      <c r="I30" s="6" t="n"/>
      <c r="J30" s="7" t="n"/>
    </row>
    <row r="31" ht="17" customHeight="1">
      <c r="A31" s="6" t="n"/>
      <c r="B31" s="6">
        <f>IF(A31="","",IF(A31=1,COUNTIF($A$5:$A31,1),IF(A31=2,COUNTIF($A$5:$A31,1)&amp;"."&amp;COUNTIF(INDEX($A:$A,IFERROR(LOOKUP(2,1/($A$5:$A31=1),ROW($A$5:$A31)),5)):$A31,2),COUNTIF($A$5:$A31,1)&amp;"."&amp;COUNTIF(INDEX($A:$A,IFERROR(LOOKUP(2,1/($A$5:$A31=1),ROW($A$5:$A31)),5)):$A31,2)&amp;"."&amp;COUNTIF(INDEX($A:$A,MAX(IFERROR(LOOKUP(2,1/($A$5:$A31=1),ROW($A$5:$A31)),5),IFERROR(LOOKUP(2,1/($A$5:$A31=2),ROW($A$5:$A31)),5))):$A31,3))))</f>
        <v/>
      </c>
      <c r="C31" s="7" t="n"/>
      <c r="D31" s="7" t="n"/>
      <c r="E31" s="6" t="n"/>
      <c r="F31" s="8" t="n"/>
      <c r="G31" s="8" t="n"/>
      <c r="H31" s="9" t="n"/>
      <c r="I31" s="6" t="n"/>
      <c r="J31" s="7" t="n"/>
    </row>
    <row r="32" ht="17" customHeight="1">
      <c r="A32" s="6" t="n"/>
      <c r="B32" s="6">
        <f>IF(A32="","",IF(A32=1,COUNTIF($A$5:$A32,1),IF(A32=2,COUNTIF($A$5:$A32,1)&amp;"."&amp;COUNTIF(INDEX($A:$A,IFERROR(LOOKUP(2,1/($A$5:$A32=1),ROW($A$5:$A32)),5)):$A32,2),COUNTIF($A$5:$A32,1)&amp;"."&amp;COUNTIF(INDEX($A:$A,IFERROR(LOOKUP(2,1/($A$5:$A32=1),ROW($A$5:$A32)),5)):$A32,2)&amp;"."&amp;COUNTIF(INDEX($A:$A,MAX(IFERROR(LOOKUP(2,1/($A$5:$A32=1),ROW($A$5:$A32)),5),IFERROR(LOOKUP(2,1/($A$5:$A32=2),ROW($A$5:$A32)),5))):$A32,3))))</f>
        <v/>
      </c>
      <c r="C32" s="7" t="n"/>
      <c r="D32" s="7" t="n"/>
      <c r="E32" s="6" t="n"/>
      <c r="F32" s="8" t="n"/>
      <c r="G32" s="8" t="n"/>
      <c r="H32" s="9" t="n"/>
      <c r="I32" s="6" t="n"/>
      <c r="J32" s="7" t="n"/>
    </row>
    <row r="33" ht="17" customHeight="1">
      <c r="A33" s="6" t="n"/>
      <c r="B33" s="6">
        <f>IF(A33="","",IF(A33=1,COUNTIF($A$5:$A33,1),IF(A33=2,COUNTIF($A$5:$A33,1)&amp;"."&amp;COUNTIF(INDEX($A:$A,IFERROR(LOOKUP(2,1/($A$5:$A33=1),ROW($A$5:$A33)),5)):$A33,2),COUNTIF($A$5:$A33,1)&amp;"."&amp;COUNTIF(INDEX($A:$A,IFERROR(LOOKUP(2,1/($A$5:$A33=1),ROW($A$5:$A33)),5)):$A33,2)&amp;"."&amp;COUNTIF(INDEX($A:$A,MAX(IFERROR(LOOKUP(2,1/($A$5:$A33=1),ROW($A$5:$A33)),5),IFERROR(LOOKUP(2,1/($A$5:$A33=2),ROW($A$5:$A33)),5))):$A33,3))))</f>
        <v/>
      </c>
      <c r="C33" s="7" t="n"/>
      <c r="D33" s="7" t="n"/>
      <c r="E33" s="6" t="n"/>
      <c r="F33" s="8" t="n"/>
      <c r="G33" s="8" t="n"/>
      <c r="H33" s="9" t="n"/>
      <c r="I33" s="6" t="n"/>
      <c r="J33" s="7" t="n"/>
    </row>
    <row r="34" ht="17" customHeight="1">
      <c r="A34" s="6" t="n"/>
      <c r="B34" s="6">
        <f>IF(A34="","",IF(A34=1,COUNTIF($A$5:$A34,1),IF(A34=2,COUNTIF($A$5:$A34,1)&amp;"."&amp;COUNTIF(INDEX($A:$A,IFERROR(LOOKUP(2,1/($A$5:$A34=1),ROW($A$5:$A34)),5)):$A34,2),COUNTIF($A$5:$A34,1)&amp;"."&amp;COUNTIF(INDEX($A:$A,IFERROR(LOOKUP(2,1/($A$5:$A34=1),ROW($A$5:$A34)),5)):$A34,2)&amp;"."&amp;COUNTIF(INDEX($A:$A,MAX(IFERROR(LOOKUP(2,1/($A$5:$A34=1),ROW($A$5:$A34)),5),IFERROR(LOOKUP(2,1/($A$5:$A34=2),ROW($A$5:$A34)),5))):$A34,3))))</f>
        <v/>
      </c>
      <c r="C34" s="7" t="n"/>
      <c r="D34" s="7" t="n"/>
      <c r="E34" s="6" t="n"/>
      <c r="F34" s="8" t="n"/>
      <c r="G34" s="8" t="n"/>
      <c r="H34" s="9" t="n"/>
      <c r="I34" s="6" t="n"/>
      <c r="J34" s="7" t="n"/>
    </row>
    <row r="35" ht="17" customHeight="1">
      <c r="A35" s="6" t="n"/>
      <c r="B35" s="6">
        <f>IF(A35="","",IF(A35=1,COUNTIF($A$5:$A35,1),IF(A35=2,COUNTIF($A$5:$A35,1)&amp;"."&amp;COUNTIF(INDEX($A:$A,IFERROR(LOOKUP(2,1/($A$5:$A35=1),ROW($A$5:$A35)),5)):$A35,2),COUNTIF($A$5:$A35,1)&amp;"."&amp;COUNTIF(INDEX($A:$A,IFERROR(LOOKUP(2,1/($A$5:$A35=1),ROW($A$5:$A35)),5)):$A35,2)&amp;"."&amp;COUNTIF(INDEX($A:$A,MAX(IFERROR(LOOKUP(2,1/($A$5:$A35=1),ROW($A$5:$A35)),5),IFERROR(LOOKUP(2,1/($A$5:$A35=2),ROW($A$5:$A35)),5))):$A35,3))))</f>
        <v/>
      </c>
      <c r="C35" s="7" t="n"/>
      <c r="D35" s="7" t="n"/>
      <c r="E35" s="6" t="n"/>
      <c r="F35" s="8" t="n"/>
      <c r="G35" s="8" t="n"/>
      <c r="H35" s="9" t="n"/>
      <c r="I35" s="6" t="n"/>
      <c r="J35" s="7" t="n"/>
    </row>
    <row r="36" ht="17" customHeight="1">
      <c r="A36" s="6" t="n"/>
      <c r="B36" s="6">
        <f>IF(A36="","",IF(A36=1,COUNTIF($A$5:$A36,1),IF(A36=2,COUNTIF($A$5:$A36,1)&amp;"."&amp;COUNTIF(INDEX($A:$A,IFERROR(LOOKUP(2,1/($A$5:$A36=1),ROW($A$5:$A36)),5)):$A36,2),COUNTIF($A$5:$A36,1)&amp;"."&amp;COUNTIF(INDEX($A:$A,IFERROR(LOOKUP(2,1/($A$5:$A36=1),ROW($A$5:$A36)),5)):$A36,2)&amp;"."&amp;COUNTIF(INDEX($A:$A,MAX(IFERROR(LOOKUP(2,1/($A$5:$A36=1),ROW($A$5:$A36)),5),IFERROR(LOOKUP(2,1/($A$5:$A36=2),ROW($A$5:$A36)),5))):$A36,3))))</f>
        <v/>
      </c>
      <c r="C36" s="7" t="n"/>
      <c r="D36" s="7" t="n"/>
      <c r="E36" s="6" t="n"/>
      <c r="F36" s="8" t="n"/>
      <c r="G36" s="8" t="n"/>
      <c r="H36" s="9" t="n"/>
      <c r="I36" s="6" t="n"/>
      <c r="J36" s="7" t="n"/>
    </row>
    <row r="37" ht="17" customHeight="1">
      <c r="A37" s="6" t="n"/>
      <c r="B37" s="6">
        <f>IF(A37="","",IF(A37=1,COUNTIF($A$5:$A37,1),IF(A37=2,COUNTIF($A$5:$A37,1)&amp;"."&amp;COUNTIF(INDEX($A:$A,IFERROR(LOOKUP(2,1/($A$5:$A37=1),ROW($A$5:$A37)),5)):$A37,2),COUNTIF($A$5:$A37,1)&amp;"."&amp;COUNTIF(INDEX($A:$A,IFERROR(LOOKUP(2,1/($A$5:$A37=1),ROW($A$5:$A37)),5)):$A37,2)&amp;"."&amp;COUNTIF(INDEX($A:$A,MAX(IFERROR(LOOKUP(2,1/($A$5:$A37=1),ROW($A$5:$A37)),5),IFERROR(LOOKUP(2,1/($A$5:$A37=2),ROW($A$5:$A37)),5))):$A37,3))))</f>
        <v/>
      </c>
      <c r="C37" s="7" t="n"/>
      <c r="D37" s="7" t="n"/>
      <c r="E37" s="6" t="n"/>
      <c r="F37" s="8" t="n"/>
      <c r="G37" s="8" t="n"/>
      <c r="H37" s="9" t="n"/>
      <c r="I37" s="6" t="n"/>
      <c r="J37" s="7" t="n"/>
    </row>
    <row r="38" ht="17" customHeight="1">
      <c r="A38" s="6" t="n"/>
      <c r="B38" s="6">
        <f>IF(A38="","",IF(A38=1,COUNTIF($A$5:$A38,1),IF(A38=2,COUNTIF($A$5:$A38,1)&amp;"."&amp;COUNTIF(INDEX($A:$A,IFERROR(LOOKUP(2,1/($A$5:$A38=1),ROW($A$5:$A38)),5)):$A38,2),COUNTIF($A$5:$A38,1)&amp;"."&amp;COUNTIF(INDEX($A:$A,IFERROR(LOOKUP(2,1/($A$5:$A38=1),ROW($A$5:$A38)),5)):$A38,2)&amp;"."&amp;COUNTIF(INDEX($A:$A,MAX(IFERROR(LOOKUP(2,1/($A$5:$A38=1),ROW($A$5:$A38)),5),IFERROR(LOOKUP(2,1/($A$5:$A38=2),ROW($A$5:$A38)),5))):$A38,3))))</f>
        <v/>
      </c>
      <c r="C38" s="7" t="n"/>
      <c r="D38" s="7" t="n"/>
      <c r="E38" s="6" t="n"/>
      <c r="F38" s="8" t="n"/>
      <c r="G38" s="8" t="n"/>
      <c r="H38" s="9" t="n"/>
      <c r="I38" s="6" t="n"/>
      <c r="J38" s="7" t="n"/>
    </row>
    <row r="39" ht="17" customHeight="1">
      <c r="A39" s="6" t="n"/>
      <c r="B39" s="6">
        <f>IF(A39="","",IF(A39=1,COUNTIF($A$5:$A39,1),IF(A39=2,COUNTIF($A$5:$A39,1)&amp;"."&amp;COUNTIF(INDEX($A:$A,IFERROR(LOOKUP(2,1/($A$5:$A39=1),ROW($A$5:$A39)),5)):$A39,2),COUNTIF($A$5:$A39,1)&amp;"."&amp;COUNTIF(INDEX($A:$A,IFERROR(LOOKUP(2,1/($A$5:$A39=1),ROW($A$5:$A39)),5)):$A39,2)&amp;"."&amp;COUNTIF(INDEX($A:$A,MAX(IFERROR(LOOKUP(2,1/($A$5:$A39=1),ROW($A$5:$A39)),5),IFERROR(LOOKUP(2,1/($A$5:$A39=2),ROW($A$5:$A39)),5))):$A39,3))))</f>
        <v/>
      </c>
      <c r="C39" s="7" t="n"/>
      <c r="D39" s="7" t="n"/>
      <c r="E39" s="6" t="n"/>
      <c r="F39" s="8" t="n"/>
      <c r="G39" s="8" t="n"/>
      <c r="H39" s="9" t="n"/>
      <c r="I39" s="6" t="n"/>
      <c r="J39" s="7" t="n"/>
    </row>
    <row r="40" ht="17" customHeight="1">
      <c r="A40" s="6" t="n"/>
      <c r="B40" s="6">
        <f>IF(A40="","",IF(A40=1,COUNTIF($A$5:$A40,1),IF(A40=2,COUNTIF($A$5:$A40,1)&amp;"."&amp;COUNTIF(INDEX($A:$A,IFERROR(LOOKUP(2,1/($A$5:$A40=1),ROW($A$5:$A40)),5)):$A40,2),COUNTIF($A$5:$A40,1)&amp;"."&amp;COUNTIF(INDEX($A:$A,IFERROR(LOOKUP(2,1/($A$5:$A40=1),ROW($A$5:$A40)),5)):$A40,2)&amp;"."&amp;COUNTIF(INDEX($A:$A,MAX(IFERROR(LOOKUP(2,1/($A$5:$A40=1),ROW($A$5:$A40)),5),IFERROR(LOOKUP(2,1/($A$5:$A40=2),ROW($A$5:$A40)),5))):$A40,3))))</f>
        <v/>
      </c>
      <c r="C40" s="7" t="n"/>
      <c r="D40" s="7" t="n"/>
      <c r="E40" s="6" t="n"/>
      <c r="F40" s="8" t="n"/>
      <c r="G40" s="8" t="n"/>
      <c r="H40" s="9" t="n"/>
      <c r="I40" s="6" t="n"/>
      <c r="J40" s="7" t="n"/>
    </row>
    <row r="41" ht="17" customHeight="1">
      <c r="A41" s="6" t="n"/>
      <c r="B41" s="6">
        <f>IF(A41="","",IF(A41=1,COUNTIF($A$5:$A41,1),IF(A41=2,COUNTIF($A$5:$A41,1)&amp;"."&amp;COUNTIF(INDEX($A:$A,IFERROR(LOOKUP(2,1/($A$5:$A41=1),ROW($A$5:$A41)),5)):$A41,2),COUNTIF($A$5:$A41,1)&amp;"."&amp;COUNTIF(INDEX($A:$A,IFERROR(LOOKUP(2,1/($A$5:$A41=1),ROW($A$5:$A41)),5)):$A41,2)&amp;"."&amp;COUNTIF(INDEX($A:$A,MAX(IFERROR(LOOKUP(2,1/($A$5:$A41=1),ROW($A$5:$A41)),5),IFERROR(LOOKUP(2,1/($A$5:$A41=2),ROW($A$5:$A41)),5))):$A41,3))))</f>
        <v/>
      </c>
      <c r="C41" s="7" t="n"/>
      <c r="D41" s="7" t="n"/>
      <c r="E41" s="6" t="n"/>
      <c r="F41" s="8" t="n"/>
      <c r="G41" s="8" t="n"/>
      <c r="H41" s="9" t="n"/>
      <c r="I41" s="6" t="n"/>
      <c r="J41" s="7" t="n"/>
    </row>
    <row r="42" ht="17" customHeight="1">
      <c r="A42" s="6" t="n"/>
      <c r="B42" s="6">
        <f>IF(A42="","",IF(A42=1,COUNTIF($A$5:$A42,1),IF(A42=2,COUNTIF($A$5:$A42,1)&amp;"."&amp;COUNTIF(INDEX($A:$A,IFERROR(LOOKUP(2,1/($A$5:$A42=1),ROW($A$5:$A42)),5)):$A42,2),COUNTIF($A$5:$A42,1)&amp;"."&amp;COUNTIF(INDEX($A:$A,IFERROR(LOOKUP(2,1/($A$5:$A42=1),ROW($A$5:$A42)),5)):$A42,2)&amp;"."&amp;COUNTIF(INDEX($A:$A,MAX(IFERROR(LOOKUP(2,1/($A$5:$A42=1),ROW($A$5:$A42)),5),IFERROR(LOOKUP(2,1/($A$5:$A42=2),ROW($A$5:$A42)),5))):$A42,3))))</f>
        <v/>
      </c>
      <c r="C42" s="7" t="n"/>
      <c r="D42" s="7" t="n"/>
      <c r="E42" s="6" t="n"/>
      <c r="F42" s="8" t="n"/>
      <c r="G42" s="8" t="n"/>
      <c r="H42" s="9" t="n"/>
      <c r="I42" s="6" t="n"/>
      <c r="J42" s="7" t="n"/>
    </row>
    <row r="43" ht="17" customHeight="1">
      <c r="A43" s="6" t="n"/>
      <c r="B43" s="6">
        <f>IF(A43="","",IF(A43=1,COUNTIF($A$5:$A43,1),IF(A43=2,COUNTIF($A$5:$A43,1)&amp;"."&amp;COUNTIF(INDEX($A:$A,IFERROR(LOOKUP(2,1/($A$5:$A43=1),ROW($A$5:$A43)),5)):$A43,2),COUNTIF($A$5:$A43,1)&amp;"."&amp;COUNTIF(INDEX($A:$A,IFERROR(LOOKUP(2,1/($A$5:$A43=1),ROW($A$5:$A43)),5)):$A43,2)&amp;"."&amp;COUNTIF(INDEX($A:$A,MAX(IFERROR(LOOKUP(2,1/($A$5:$A43=1),ROW($A$5:$A43)),5),IFERROR(LOOKUP(2,1/($A$5:$A43=2),ROW($A$5:$A43)),5))):$A43,3))))</f>
        <v/>
      </c>
      <c r="C43" s="7" t="n"/>
      <c r="D43" s="7" t="n"/>
      <c r="E43" s="6" t="n"/>
      <c r="F43" s="8" t="n"/>
      <c r="G43" s="8" t="n"/>
      <c r="H43" s="9" t="n"/>
      <c r="I43" s="6" t="n"/>
      <c r="J43" s="7" t="n"/>
    </row>
    <row r="44" ht="17" customHeight="1">
      <c r="A44" s="6" t="n"/>
      <c r="B44" s="6">
        <f>IF(A44="","",IF(A44=1,COUNTIF($A$5:$A44,1),IF(A44=2,COUNTIF($A$5:$A44,1)&amp;"."&amp;COUNTIF(INDEX($A:$A,IFERROR(LOOKUP(2,1/($A$5:$A44=1),ROW($A$5:$A44)),5)):$A44,2),COUNTIF($A$5:$A44,1)&amp;"."&amp;COUNTIF(INDEX($A:$A,IFERROR(LOOKUP(2,1/($A$5:$A44=1),ROW($A$5:$A44)),5)):$A44,2)&amp;"."&amp;COUNTIF(INDEX($A:$A,MAX(IFERROR(LOOKUP(2,1/($A$5:$A44=1),ROW($A$5:$A44)),5),IFERROR(LOOKUP(2,1/($A$5:$A44=2),ROW($A$5:$A44)),5))):$A44,3))))</f>
        <v/>
      </c>
      <c r="C44" s="7" t="n"/>
      <c r="D44" s="7" t="n"/>
      <c r="E44" s="6" t="n"/>
      <c r="F44" s="8" t="n"/>
      <c r="G44" s="8" t="n"/>
      <c r="H44" s="9" t="n"/>
      <c r="I44" s="6" t="n"/>
      <c r="J44" s="7" t="n"/>
    </row>
    <row r="46">
      <c r="A46" s="10" t="inlineStr">
        <is>
          <t>工数の合計(人日)</t>
        </is>
      </c>
      <c r="B46" s="11" t="n"/>
      <c r="C46" s="12">
        <f>SUM(H5:H44)</f>
        <v/>
      </c>
      <c r="D46" s="13" t="inlineStr">
        <is>
          <t>※レベル(1〜3)を選ぶとWBS番号が自動で付きます。1=大きなまとまり、2=作業、3=さらに細かい作業。</t>
        </is>
      </c>
    </row>
    <row r="47">
      <c r="A47" s="10" t="inlineStr">
        <is>
          <t>作業の数</t>
        </is>
      </c>
      <c r="B47" s="11" t="n"/>
      <c r="C47" s="14">
        <f>COUNTIF(A5:A44,"&gt;1")</f>
        <v/>
      </c>
      <c r="D47" s="13" t="inlineStr">
        <is>
          <t>※下に細かい作業(レベル3)がある行は、工数を空けておくと合計が二重になりません。期限を過ぎて完了していない作業は、状況が赤字になります。</t>
        </is>
      </c>
    </row>
    <row r="48">
      <c r="A48" s="10" t="inlineStr">
        <is>
          <t>完了</t>
        </is>
      </c>
      <c r="B48" s="11" t="n"/>
      <c r="C48" s="14">
        <f>COUNTIF(I5:I44,"完了")</f>
        <v/>
      </c>
    </row>
    <row r="49">
      <c r="A49" s="10" t="inlineStr">
        <is>
          <t>完了の割合</t>
        </is>
      </c>
      <c r="B49" s="11" t="n"/>
      <c r="C49" s="15">
        <f>IFERROR(C48/C47,0)</f>
        <v/>
      </c>
    </row>
  </sheetData>
  <mergeCells count="7">
    <mergeCell ref="A1:D1"/>
    <mergeCell ref="A48:B48"/>
    <mergeCell ref="A2:B2"/>
    <mergeCell ref="C2:D2"/>
    <mergeCell ref="A49:B49"/>
    <mergeCell ref="A47:B47"/>
    <mergeCell ref="A46:B46"/>
  </mergeCells>
  <conditionalFormatting sqref="A5:J44">
    <cfRule type="expression" priority="1" dxfId="0">
      <formula>$A5=1</formula>
    </cfRule>
    <cfRule type="expression" priority="2" dxfId="1">
      <formula>$I5="完了"</formula>
    </cfRule>
    <cfRule type="expression" priority="3" dxfId="2">
      <formula>$A5=2</formula>
    </cfRule>
  </conditionalFormatting>
  <conditionalFormatting sqref="I5:I44">
    <cfRule type="expression" priority="4" dxfId="3">
      <formula>AND($G5&lt;&gt;"",$I5&lt;&gt;"完了",TODAY()&gt;$G5)</formula>
    </cfRule>
  </conditionalFormatting>
  <dataValidations count="2">
    <dataValidation sqref="A5:A44" showDropDown="0" showInputMessage="0" showErrorMessage="0" allowBlank="1" type="list">
      <formula1>"1,2,3"</formula1>
    </dataValidation>
    <dataValidation sqref="I5:I44" showDropDown="0" showInputMessage="0" showErrorMessage="0" allowBlank="1" type="list">
      <formula1>"未着手,進行中,完了,保留"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2026-10-24T01:26:41Z</dcterms:created>
  <dcterms:modified xmlns:dcterms="http://purl.org/dc/terms/" xmlns:xsi="http://www.w3.org/2001/XMLSchema-instance" xsi:type="dcterms:W3CDTF">2026-10-24T01:26:41Z</dcterms:modified>
</cp:coreProperties>
</file>