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入力" sheetId="1" state="visible" r:id="rId1"/>
    <sheet xmlns:r="http://schemas.openxmlformats.org/officeDocument/2006/relationships" name="カード型(10枚)" sheetId="2" state="visible" r:id="rId2"/>
    <sheet xmlns:r="http://schemas.openxmlformats.org/officeDocument/2006/relationships" name="切り取り式(11枚つづり)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9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555555"/>
      <sz val="8"/>
    </font>
    <font>
      <name val="游ゴシック"/>
      <b val="1"/>
      <color rgb="001B7A43"/>
      <sz val="11"/>
    </font>
    <font>
      <name val="游ゴシック"/>
      <color rgb="00333333"/>
      <sz val="8"/>
    </font>
    <font>
      <name val="游ゴシック"/>
      <color rgb="00AAAAAA"/>
      <sz val="7"/>
    </font>
    <font>
      <name val="游ゴシック"/>
      <b val="1"/>
      <color rgb="00C0392B"/>
      <sz val="7"/>
    </font>
    <font>
      <name val="游ゴシック"/>
      <color rgb="00333333"/>
      <sz val="7"/>
    </font>
    <font>
      <name val="游ゴシック"/>
      <b val="1"/>
      <color rgb="001B7A43"/>
      <sz val="12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1B7A43"/>
      <sz val="10"/>
    </font>
    <font>
      <name val="游ゴシック"/>
      <b val="1"/>
      <color rgb="00000000"/>
      <sz val="12"/>
    </font>
    <font>
      <name val="游ゴシック"/>
      <color rgb="00555555"/>
      <sz val="7"/>
    </font>
  </fonts>
  <fills count="4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</fills>
  <borders count="23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 style="thin">
        <color rgb="00999999"/>
      </right>
      <top style="thin">
        <color rgb="00999999"/>
      </top>
      <bottom/>
    </border>
    <border>
      <left style="thin">
        <color rgb="00999999"/>
      </left>
      <right style="thin">
        <color rgb="00999999"/>
      </right>
      <top/>
      <bottom style="thin">
        <color rgb="00999999"/>
      </bottom>
    </border>
    <border>
      <left style="medium">
        <color rgb="001B7A43"/>
      </left>
      <right/>
      <top style="medium">
        <color rgb="001B7A43"/>
      </top>
      <bottom/>
    </border>
    <border>
      <left/>
      <right/>
      <top style="medium">
        <color rgb="001B7A43"/>
      </top>
      <bottom/>
    </border>
    <border>
      <left/>
      <right style="medium">
        <color rgb="001B7A43"/>
      </right>
      <top style="medium">
        <color rgb="001B7A43"/>
      </top>
      <bottom/>
    </border>
    <border>
      <left style="medium">
        <color rgb="001B7A43"/>
      </left>
      <right/>
      <top/>
      <bottom/>
    </border>
    <border>
      <left/>
      <right/>
      <top/>
      <bottom/>
    </border>
    <border>
      <left/>
      <right style="medium">
        <color rgb="001B7A43"/>
      </right>
      <top/>
      <bottom/>
    </border>
    <border>
      <left style="medium">
        <color rgb="001B7A43"/>
      </left>
      <right style="thin">
        <color rgb="00999999"/>
      </right>
      <top style="thin">
        <color rgb="00999999"/>
      </top>
      <bottom/>
    </border>
    <border>
      <left style="medium">
        <color rgb="001B7A43"/>
      </left>
      <right style="thin">
        <color rgb="00999999"/>
      </right>
      <top/>
      <bottom style="thin">
        <color rgb="00999999"/>
      </bottom>
    </border>
    <border>
      <left style="medium">
        <color rgb="001B7A43"/>
      </left>
      <right/>
      <top/>
      <bottom style="medium">
        <color rgb="001B7A43"/>
      </bottom>
    </border>
    <border>
      <left/>
      <right/>
      <top/>
      <bottom style="medium">
        <color rgb="001B7A43"/>
      </bottom>
    </border>
    <border>
      <left/>
      <right style="medium">
        <color rgb="001B7A43"/>
      </right>
      <top/>
      <bottom style="medium">
        <color rgb="001B7A43"/>
      </bottom>
    </border>
    <border>
      <left style="dashed">
        <color rgb="00888888"/>
      </left>
      <right/>
      <top style="dashed">
        <color rgb="00888888"/>
      </top>
      <bottom/>
    </border>
    <border>
      <left/>
      <right/>
      <top style="dashed">
        <color rgb="00888888"/>
      </top>
      <bottom/>
    </border>
    <border>
      <left/>
      <right style="dashed">
        <color rgb="00888888"/>
      </right>
      <top style="dashed">
        <color rgb="00888888"/>
      </top>
      <bottom/>
    </border>
    <border>
      <left style="dashed">
        <color rgb="00888888"/>
      </left>
      <right/>
      <top/>
      <bottom/>
    </border>
    <border>
      <left/>
      <right style="dashed">
        <color rgb="00888888"/>
      </right>
      <top/>
      <bottom/>
    </border>
    <border>
      <left style="dashed">
        <color rgb="00888888"/>
      </left>
      <right/>
      <top/>
      <bottom style="dashed">
        <color rgb="00888888"/>
      </bottom>
    </border>
    <border>
      <left/>
      <right/>
      <top/>
      <bottom style="dashed">
        <color rgb="00888888"/>
      </bottom>
    </border>
    <border>
      <left/>
      <right style="dashed">
        <color rgb="00888888"/>
      </right>
      <top/>
      <bottom style="dashed">
        <color rgb="00888888"/>
      </bottom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top" wrapText="1"/>
    </xf>
    <xf numFmtId="0" fontId="6" fillId="0" borderId="4" applyAlignment="1" pivotButton="0" quotePrefix="0" xfId="0">
      <alignment horizontal="center" vertical="center" wrapText="1"/>
    </xf>
    <xf numFmtId="0" fontId="0" fillId="0" borderId="5" pivotButton="0" quotePrefix="0" xfId="0"/>
    <xf numFmtId="0" fontId="0" fillId="0" borderId="6" pivotButton="0" quotePrefix="0" xfId="0"/>
    <xf numFmtId="0" fontId="7" fillId="0" borderId="7" applyAlignment="1" pivotButton="0" quotePrefix="0" xfId="0">
      <alignment horizontal="center" vertical="center" wrapText="1"/>
    </xf>
    <xf numFmtId="0" fontId="0" fillId="0" borderId="8" pivotButton="0" quotePrefix="0" xfId="0"/>
    <xf numFmtId="0" fontId="0" fillId="0" borderId="9" pivotButton="0" quotePrefix="0" xfId="0"/>
    <xf numFmtId="0" fontId="8" fillId="0" borderId="10" applyAlignment="1" pivotButton="0" quotePrefix="0" xfId="0">
      <alignment horizontal="center" vertical="center" wrapText="1"/>
    </xf>
    <xf numFmtId="0" fontId="8" fillId="0" borderId="2" applyAlignment="1" pivotButton="0" quotePrefix="0" xfId="0">
      <alignment horizontal="center" vertical="center" wrapText="1"/>
    </xf>
    <xf numFmtId="0" fontId="0" fillId="0" borderId="11" pivotButton="0" quotePrefix="0" xfId="0"/>
    <xf numFmtId="0" fontId="0" fillId="0" borderId="3" pivotButton="0" quotePrefix="0" xfId="0"/>
    <xf numFmtId="0" fontId="9" fillId="0" borderId="8" applyAlignment="1" pivotButton="0" quotePrefix="0" xfId="0">
      <alignment horizontal="center" vertical="center" wrapText="1"/>
    </xf>
    <xf numFmtId="0" fontId="10" fillId="0" borderId="7" applyAlignment="1" pivotButton="0" quotePrefix="0" xfId="0">
      <alignment horizontal="left" vertical="center" wrapText="1"/>
    </xf>
    <xf numFmtId="0" fontId="10" fillId="0" borderId="12" applyAlignment="1" pivotButton="0" quotePrefix="0" xfId="0">
      <alignment horizontal="left" vertical="center" wrapText="1"/>
    </xf>
    <xf numFmtId="0" fontId="0" fillId="0" borderId="13" pivotButton="0" quotePrefix="0" xfId="0"/>
    <xf numFmtId="0" fontId="0" fillId="0" borderId="14" pivotButton="0" quotePrefix="0" xfId="0"/>
    <xf numFmtId="0" fontId="11" fillId="0" borderId="15" applyAlignment="1" pivotButton="0" quotePrefix="0" xfId="0">
      <alignment horizontal="center" vertical="center" wrapText="1"/>
    </xf>
    <xf numFmtId="0" fontId="0" fillId="0" borderId="16" pivotButton="0" quotePrefix="0" xfId="0"/>
    <xf numFmtId="0" fontId="0" fillId="0" borderId="17" pivotButton="0" quotePrefix="0" xfId="0"/>
    <xf numFmtId="0" fontId="14" fillId="0" borderId="15" applyAlignment="1" pivotButton="0" quotePrefix="0" xfId="0">
      <alignment horizontal="center" vertical="center" wrapText="1"/>
    </xf>
    <xf numFmtId="0" fontId="0" fillId="0" borderId="18" pivotButton="0" quotePrefix="0" xfId="0"/>
    <xf numFmtId="0" fontId="0" fillId="0" borderId="19" pivotButton="0" quotePrefix="0" xfId="0"/>
    <xf numFmtId="0" fontId="12" fillId="0" borderId="18" applyAlignment="1" pivotButton="0" quotePrefix="0" xfId="0">
      <alignment horizontal="center" vertical="center" wrapText="1"/>
    </xf>
    <xf numFmtId="0" fontId="15" fillId="0" borderId="18" applyAlignment="1" pivotButton="0" quotePrefix="0" xfId="0">
      <alignment horizontal="center" vertical="center" wrapText="1"/>
    </xf>
    <xf numFmtId="0" fontId="13" fillId="0" borderId="18" applyAlignment="1" pivotButton="0" quotePrefix="0" xfId="0">
      <alignment horizontal="center" vertical="center" wrapText="1"/>
    </xf>
    <xf numFmtId="0" fontId="13" fillId="0" borderId="20" applyAlignment="1" pivotButton="0" quotePrefix="0" xfId="0">
      <alignment horizontal="center" vertical="center" wrapText="1"/>
    </xf>
    <xf numFmtId="0" fontId="0" fillId="0" borderId="21" pivotButton="0" quotePrefix="0" xfId="0"/>
    <xf numFmtId="0" fontId="0" fillId="0" borderId="22" pivotButton="0" quotePrefix="0" xfId="0"/>
    <xf numFmtId="0" fontId="16" fillId="0" borderId="2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4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46" customWidth="1" min="2" max="2"/>
  </cols>
  <sheetData>
    <row r="1" ht="34" customHeight="1">
      <c r="A1" s="1" t="inlineStr">
        <is>
          <t>回数券の入力</t>
        </is>
      </c>
    </row>
    <row r="2">
      <c r="A2" s="2" t="inlineStr">
        <is>
          <t>黄色のセルを書きかえると、印刷用のシートに自動で入ります。</t>
        </is>
      </c>
    </row>
    <row r="4" ht="24" customHeight="1">
      <c r="A4" s="3" t="inlineStr">
        <is>
          <t>店名・サービス名</t>
        </is>
      </c>
      <c r="B4" s="4" t="inlineStr">
        <is>
          <t>○○○○(お店の名前)</t>
        </is>
      </c>
    </row>
    <row r="5" ht="24" customHeight="1">
      <c r="A5" s="3" t="inlineStr">
        <is>
          <t>券の種類</t>
        </is>
      </c>
      <c r="B5" s="4" t="inlineStr">
        <is>
          <t>10回分のお値段で11回</t>
        </is>
      </c>
    </row>
    <row r="6" ht="24" customHeight="1">
      <c r="A6" s="3" t="inlineStr">
        <is>
          <t>1回の内容</t>
        </is>
      </c>
      <c r="B6" s="4" t="inlineStr">
        <is>
          <t>コーヒー1杯</t>
        </is>
      </c>
    </row>
    <row r="7" ht="24" customHeight="1">
      <c r="A7" s="3" t="inlineStr">
        <is>
          <t>有効期限</t>
        </is>
      </c>
      <c r="B7" s="4" t="inlineStr">
        <is>
          <t>発行日から6か月</t>
        </is>
      </c>
    </row>
    <row r="8" ht="24" customHeight="1">
      <c r="A8" s="3" t="inlineStr">
        <is>
          <t>連絡先</t>
        </is>
      </c>
      <c r="B8" s="4" t="inlineStr">
        <is>
          <t>TEL 000-000-0000</t>
        </is>
      </c>
    </row>
    <row r="9" ht="24" customHeight="1">
      <c r="A9" s="3" t="inlineStr">
        <is>
          <t>通し番号(はじめ)</t>
        </is>
      </c>
      <c r="B9" s="5" t="n">
        <v>1</v>
      </c>
    </row>
    <row r="11">
      <c r="A11" s="6" t="inlineStr">
        <is>
          <t>・カード型は名刺くらいの大きさで、A4に10枚。スタンプ・日付・サインの欄に使います。
・切り取り式は表紙1枚+券11枚。点線で切り、使うたびに1枚ずつ回収します。
・通し番号は、カードごとに1ずつ増えます。</t>
        </is>
      </c>
    </row>
    <row r="12"/>
    <row r="13"/>
    <row r="14"/>
  </sheetData>
  <mergeCells count="3">
    <mergeCell ref="A11:B14"/>
    <mergeCell ref="A2:B2"/>
    <mergeCell ref="A1:B1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40"/>
  <sheetViews>
    <sheetView showGridLines="0" workbookViewId="0">
      <selection activeCell="A1" sqref="A1"/>
    </sheetView>
  </sheetViews>
  <sheetFormatPr baseColWidth="8" defaultRowHeight="15"/>
  <cols>
    <col width="6.2" customWidth="1" min="1" max="1"/>
    <col width="6.2" customWidth="1" min="2" max="2"/>
    <col width="6.2" customWidth="1" min="3" max="3"/>
    <col width="6.2" customWidth="1" min="4" max="4"/>
    <col width="6.2" customWidth="1" min="5" max="5"/>
    <col width="6.2" customWidth="1" min="6" max="6"/>
    <col width="6.2" customWidth="1" min="7" max="7"/>
    <col width="2.2" customWidth="1" min="8" max="8"/>
    <col width="6.2" customWidth="1" min="9" max="9"/>
    <col width="6.2" customWidth="1" min="10" max="10"/>
    <col width="6.2" customWidth="1" min="11" max="11"/>
    <col width="6.2" customWidth="1" min="12" max="12"/>
    <col width="6.2" customWidth="1" min="13" max="13"/>
    <col width="6.2" customWidth="1" min="14" max="14"/>
    <col width="6.2" customWidth="1" min="15" max="15"/>
  </cols>
  <sheetData>
    <row r="1" ht="19" customHeight="1">
      <c r="A1" s="7">
        <f>入力!B4</f>
        <v/>
      </c>
      <c r="B1" s="8" t="n"/>
      <c r="C1" s="8" t="n"/>
      <c r="D1" s="8" t="n"/>
      <c r="E1" s="8" t="n"/>
      <c r="F1" s="8" t="n"/>
      <c r="G1" s="9" t="n"/>
      <c r="I1" s="7">
        <f>入力!B4</f>
        <v/>
      </c>
      <c r="J1" s="8" t="n"/>
      <c r="K1" s="8" t="n"/>
      <c r="L1" s="8" t="n"/>
      <c r="M1" s="8" t="n"/>
      <c r="N1" s="8" t="n"/>
      <c r="O1" s="9" t="n"/>
    </row>
    <row r="2" ht="19" customHeight="1">
      <c r="A2" s="10">
        <f>入力!B5&amp;"　"&amp;入力!B6</f>
        <v/>
      </c>
      <c r="B2" s="11" t="n"/>
      <c r="C2" s="11" t="n"/>
      <c r="D2" s="11" t="n"/>
      <c r="E2" s="11" t="n"/>
      <c r="F2" s="11" t="n"/>
      <c r="G2" s="12" t="n"/>
      <c r="I2" s="10">
        <f>入力!B5&amp;"　"&amp;入力!B6</f>
        <v/>
      </c>
      <c r="J2" s="11" t="n"/>
      <c r="K2" s="11" t="n"/>
      <c r="L2" s="11" t="n"/>
      <c r="M2" s="11" t="n"/>
      <c r="N2" s="11" t="n"/>
      <c r="O2" s="12" t="n"/>
    </row>
    <row r="3" ht="19" customHeight="1">
      <c r="A3" s="13" t="inlineStr">
        <is>
          <t>1</t>
        </is>
      </c>
      <c r="B3" s="14" t="inlineStr">
        <is>
          <t>2</t>
        </is>
      </c>
      <c r="C3" s="14" t="inlineStr">
        <is>
          <t>3</t>
        </is>
      </c>
      <c r="D3" s="14" t="inlineStr">
        <is>
          <t>4</t>
        </is>
      </c>
      <c r="E3" s="14" t="inlineStr">
        <is>
          <t>5</t>
        </is>
      </c>
      <c r="F3" s="14" t="inlineStr">
        <is>
          <t>6</t>
        </is>
      </c>
      <c r="G3" s="12" t="n"/>
      <c r="I3" s="13" t="inlineStr">
        <is>
          <t>1</t>
        </is>
      </c>
      <c r="J3" s="14" t="inlineStr">
        <is>
          <t>2</t>
        </is>
      </c>
      <c r="K3" s="14" t="inlineStr">
        <is>
          <t>3</t>
        </is>
      </c>
      <c r="L3" s="14" t="inlineStr">
        <is>
          <t>4</t>
        </is>
      </c>
      <c r="M3" s="14" t="inlineStr">
        <is>
          <t>5</t>
        </is>
      </c>
      <c r="N3" s="14" t="inlineStr">
        <is>
          <t>6</t>
        </is>
      </c>
      <c r="O3" s="12" t="n"/>
    </row>
    <row r="4" ht="19" customHeight="1">
      <c r="A4" s="15" t="n"/>
      <c r="B4" s="16" t="n"/>
      <c r="C4" s="16" t="n"/>
      <c r="D4" s="16" t="n"/>
      <c r="E4" s="16" t="n"/>
      <c r="F4" s="16" t="n"/>
      <c r="G4" s="12" t="n"/>
      <c r="I4" s="15" t="n"/>
      <c r="J4" s="16" t="n"/>
      <c r="K4" s="16" t="n"/>
      <c r="L4" s="16" t="n"/>
      <c r="M4" s="16" t="n"/>
      <c r="N4" s="16" t="n"/>
      <c r="O4" s="12" t="n"/>
    </row>
    <row r="5" ht="19" customHeight="1">
      <c r="A5" s="13" t="inlineStr">
        <is>
          <t>7</t>
        </is>
      </c>
      <c r="B5" s="14" t="inlineStr">
        <is>
          <t>8</t>
        </is>
      </c>
      <c r="C5" s="14" t="inlineStr">
        <is>
          <t>9</t>
        </is>
      </c>
      <c r="D5" s="14" t="inlineStr">
        <is>
          <t>10</t>
        </is>
      </c>
      <c r="E5" s="11" t="n"/>
      <c r="F5" s="17" t="inlineStr">
        <is>
          <t>サービス</t>
        </is>
      </c>
      <c r="G5" s="12" t="n"/>
      <c r="I5" s="13" t="inlineStr">
        <is>
          <t>7</t>
        </is>
      </c>
      <c r="J5" s="14" t="inlineStr">
        <is>
          <t>8</t>
        </is>
      </c>
      <c r="K5" s="14" t="inlineStr">
        <is>
          <t>9</t>
        </is>
      </c>
      <c r="L5" s="14" t="inlineStr">
        <is>
          <t>10</t>
        </is>
      </c>
      <c r="M5" s="11" t="n"/>
      <c r="N5" s="17" t="inlineStr">
        <is>
          <t>サービス</t>
        </is>
      </c>
      <c r="O5" s="12" t="n"/>
    </row>
    <row r="6" ht="19" customHeight="1">
      <c r="A6" s="15" t="n"/>
      <c r="B6" s="16" t="n"/>
      <c r="C6" s="16" t="n"/>
      <c r="D6" s="16" t="n"/>
      <c r="E6" s="11" t="n"/>
      <c r="F6" s="11" t="n"/>
      <c r="G6" s="12" t="n"/>
      <c r="I6" s="15" t="n"/>
      <c r="J6" s="16" t="n"/>
      <c r="K6" s="16" t="n"/>
      <c r="L6" s="16" t="n"/>
      <c r="M6" s="11" t="n"/>
      <c r="N6" s="11" t="n"/>
      <c r="O6" s="12" t="n"/>
    </row>
    <row r="7" ht="19" customHeight="1">
      <c r="A7" s="18">
        <f>"有効期限 "&amp;入力!B7</f>
        <v/>
      </c>
      <c r="B7" s="11" t="n"/>
      <c r="C7" s="11" t="n"/>
      <c r="D7" s="11" t="n"/>
      <c r="E7" s="11" t="n"/>
      <c r="F7" s="11" t="n"/>
      <c r="G7" s="12" t="n"/>
      <c r="I7" s="18">
        <f>"有効期限 "&amp;入力!B7</f>
        <v/>
      </c>
      <c r="J7" s="11" t="n"/>
      <c r="K7" s="11" t="n"/>
      <c r="L7" s="11" t="n"/>
      <c r="M7" s="11" t="n"/>
      <c r="N7" s="11" t="n"/>
      <c r="O7" s="12" t="n"/>
    </row>
    <row r="8" ht="19" customHeight="1">
      <c r="A8" s="19">
        <f>入力!B8&amp;"　No."&amp;TEXT(入力!B9+0,"000")</f>
        <v/>
      </c>
      <c r="B8" s="20" t="n"/>
      <c r="C8" s="20" t="n"/>
      <c r="D8" s="20" t="n"/>
      <c r="E8" s="20" t="n"/>
      <c r="F8" s="20" t="n"/>
      <c r="G8" s="21" t="n"/>
      <c r="I8" s="19">
        <f>入力!B8&amp;"　No."&amp;TEXT(入力!B9+1,"000")</f>
        <v/>
      </c>
      <c r="J8" s="20" t="n"/>
      <c r="K8" s="20" t="n"/>
      <c r="L8" s="20" t="n"/>
      <c r="M8" s="20" t="n"/>
      <c r="N8" s="20" t="n"/>
      <c r="O8" s="21" t="n"/>
    </row>
    <row r="9" ht="19" customHeight="1">
      <c r="A9" s="7">
        <f>入力!B4</f>
        <v/>
      </c>
      <c r="B9" s="8" t="n"/>
      <c r="C9" s="8" t="n"/>
      <c r="D9" s="8" t="n"/>
      <c r="E9" s="8" t="n"/>
      <c r="F9" s="8" t="n"/>
      <c r="G9" s="9" t="n"/>
      <c r="I9" s="7">
        <f>入力!B4</f>
        <v/>
      </c>
      <c r="J9" s="8" t="n"/>
      <c r="K9" s="8" t="n"/>
      <c r="L9" s="8" t="n"/>
      <c r="M9" s="8" t="n"/>
      <c r="N9" s="8" t="n"/>
      <c r="O9" s="9" t="n"/>
    </row>
    <row r="10" ht="19" customHeight="1">
      <c r="A10" s="10">
        <f>入力!B5&amp;"　"&amp;入力!B6</f>
        <v/>
      </c>
      <c r="B10" s="11" t="n"/>
      <c r="C10" s="11" t="n"/>
      <c r="D10" s="11" t="n"/>
      <c r="E10" s="11" t="n"/>
      <c r="F10" s="11" t="n"/>
      <c r="G10" s="12" t="n"/>
      <c r="I10" s="10">
        <f>入力!B5&amp;"　"&amp;入力!B6</f>
        <v/>
      </c>
      <c r="J10" s="11" t="n"/>
      <c r="K10" s="11" t="n"/>
      <c r="L10" s="11" t="n"/>
      <c r="M10" s="11" t="n"/>
      <c r="N10" s="11" t="n"/>
      <c r="O10" s="12" t="n"/>
    </row>
    <row r="11" ht="19" customHeight="1">
      <c r="A11" s="13" t="inlineStr">
        <is>
          <t>1</t>
        </is>
      </c>
      <c r="B11" s="14" t="inlineStr">
        <is>
          <t>2</t>
        </is>
      </c>
      <c r="C11" s="14" t="inlineStr">
        <is>
          <t>3</t>
        </is>
      </c>
      <c r="D11" s="14" t="inlineStr">
        <is>
          <t>4</t>
        </is>
      </c>
      <c r="E11" s="14" t="inlineStr">
        <is>
          <t>5</t>
        </is>
      </c>
      <c r="F11" s="14" t="inlineStr">
        <is>
          <t>6</t>
        </is>
      </c>
      <c r="G11" s="12" t="n"/>
      <c r="I11" s="13" t="inlineStr">
        <is>
          <t>1</t>
        </is>
      </c>
      <c r="J11" s="14" t="inlineStr">
        <is>
          <t>2</t>
        </is>
      </c>
      <c r="K11" s="14" t="inlineStr">
        <is>
          <t>3</t>
        </is>
      </c>
      <c r="L11" s="14" t="inlineStr">
        <is>
          <t>4</t>
        </is>
      </c>
      <c r="M11" s="14" t="inlineStr">
        <is>
          <t>5</t>
        </is>
      </c>
      <c r="N11" s="14" t="inlineStr">
        <is>
          <t>6</t>
        </is>
      </c>
      <c r="O11" s="12" t="n"/>
    </row>
    <row r="12" ht="19" customHeight="1">
      <c r="A12" s="15" t="n"/>
      <c r="B12" s="16" t="n"/>
      <c r="C12" s="16" t="n"/>
      <c r="D12" s="16" t="n"/>
      <c r="E12" s="16" t="n"/>
      <c r="F12" s="16" t="n"/>
      <c r="G12" s="12" t="n"/>
      <c r="I12" s="15" t="n"/>
      <c r="J12" s="16" t="n"/>
      <c r="K12" s="16" t="n"/>
      <c r="L12" s="16" t="n"/>
      <c r="M12" s="16" t="n"/>
      <c r="N12" s="16" t="n"/>
      <c r="O12" s="12" t="n"/>
    </row>
    <row r="13" ht="19" customHeight="1">
      <c r="A13" s="13" t="inlineStr">
        <is>
          <t>7</t>
        </is>
      </c>
      <c r="B13" s="14" t="inlineStr">
        <is>
          <t>8</t>
        </is>
      </c>
      <c r="C13" s="14" t="inlineStr">
        <is>
          <t>9</t>
        </is>
      </c>
      <c r="D13" s="14" t="inlineStr">
        <is>
          <t>10</t>
        </is>
      </c>
      <c r="E13" s="11" t="n"/>
      <c r="F13" s="17" t="inlineStr">
        <is>
          <t>サービス</t>
        </is>
      </c>
      <c r="G13" s="12" t="n"/>
      <c r="I13" s="13" t="inlineStr">
        <is>
          <t>7</t>
        </is>
      </c>
      <c r="J13" s="14" t="inlineStr">
        <is>
          <t>8</t>
        </is>
      </c>
      <c r="K13" s="14" t="inlineStr">
        <is>
          <t>9</t>
        </is>
      </c>
      <c r="L13" s="14" t="inlineStr">
        <is>
          <t>10</t>
        </is>
      </c>
      <c r="M13" s="11" t="n"/>
      <c r="N13" s="17" t="inlineStr">
        <is>
          <t>サービス</t>
        </is>
      </c>
      <c r="O13" s="12" t="n"/>
    </row>
    <row r="14" ht="19" customHeight="1">
      <c r="A14" s="15" t="n"/>
      <c r="B14" s="16" t="n"/>
      <c r="C14" s="16" t="n"/>
      <c r="D14" s="16" t="n"/>
      <c r="E14" s="11" t="n"/>
      <c r="F14" s="11" t="n"/>
      <c r="G14" s="12" t="n"/>
      <c r="I14" s="15" t="n"/>
      <c r="J14" s="16" t="n"/>
      <c r="K14" s="16" t="n"/>
      <c r="L14" s="16" t="n"/>
      <c r="M14" s="11" t="n"/>
      <c r="N14" s="11" t="n"/>
      <c r="O14" s="12" t="n"/>
    </row>
    <row r="15" ht="19" customHeight="1">
      <c r="A15" s="18">
        <f>"有効期限 "&amp;入力!B7</f>
        <v/>
      </c>
      <c r="B15" s="11" t="n"/>
      <c r="C15" s="11" t="n"/>
      <c r="D15" s="11" t="n"/>
      <c r="E15" s="11" t="n"/>
      <c r="F15" s="11" t="n"/>
      <c r="G15" s="12" t="n"/>
      <c r="I15" s="18">
        <f>"有効期限 "&amp;入力!B7</f>
        <v/>
      </c>
      <c r="J15" s="11" t="n"/>
      <c r="K15" s="11" t="n"/>
      <c r="L15" s="11" t="n"/>
      <c r="M15" s="11" t="n"/>
      <c r="N15" s="11" t="n"/>
      <c r="O15" s="12" t="n"/>
    </row>
    <row r="16" ht="19" customHeight="1">
      <c r="A16" s="19">
        <f>入力!B8&amp;"　No."&amp;TEXT(入力!B9+2,"000")</f>
        <v/>
      </c>
      <c r="B16" s="20" t="n"/>
      <c r="C16" s="20" t="n"/>
      <c r="D16" s="20" t="n"/>
      <c r="E16" s="20" t="n"/>
      <c r="F16" s="20" t="n"/>
      <c r="G16" s="21" t="n"/>
      <c r="I16" s="19">
        <f>入力!B8&amp;"　No."&amp;TEXT(入力!B9+3,"000")</f>
        <v/>
      </c>
      <c r="J16" s="20" t="n"/>
      <c r="K16" s="20" t="n"/>
      <c r="L16" s="20" t="n"/>
      <c r="M16" s="20" t="n"/>
      <c r="N16" s="20" t="n"/>
      <c r="O16" s="21" t="n"/>
    </row>
    <row r="17" ht="19" customHeight="1">
      <c r="A17" s="7">
        <f>入力!B4</f>
        <v/>
      </c>
      <c r="B17" s="8" t="n"/>
      <c r="C17" s="8" t="n"/>
      <c r="D17" s="8" t="n"/>
      <c r="E17" s="8" t="n"/>
      <c r="F17" s="8" t="n"/>
      <c r="G17" s="9" t="n"/>
      <c r="I17" s="7">
        <f>入力!B4</f>
        <v/>
      </c>
      <c r="J17" s="8" t="n"/>
      <c r="K17" s="8" t="n"/>
      <c r="L17" s="8" t="n"/>
      <c r="M17" s="8" t="n"/>
      <c r="N17" s="8" t="n"/>
      <c r="O17" s="9" t="n"/>
    </row>
    <row r="18" ht="19" customHeight="1">
      <c r="A18" s="10">
        <f>入力!B5&amp;"　"&amp;入力!B6</f>
        <v/>
      </c>
      <c r="B18" s="11" t="n"/>
      <c r="C18" s="11" t="n"/>
      <c r="D18" s="11" t="n"/>
      <c r="E18" s="11" t="n"/>
      <c r="F18" s="11" t="n"/>
      <c r="G18" s="12" t="n"/>
      <c r="I18" s="10">
        <f>入力!B5&amp;"　"&amp;入力!B6</f>
        <v/>
      </c>
      <c r="J18" s="11" t="n"/>
      <c r="K18" s="11" t="n"/>
      <c r="L18" s="11" t="n"/>
      <c r="M18" s="11" t="n"/>
      <c r="N18" s="11" t="n"/>
      <c r="O18" s="12" t="n"/>
    </row>
    <row r="19" ht="19" customHeight="1">
      <c r="A19" s="13" t="inlineStr">
        <is>
          <t>1</t>
        </is>
      </c>
      <c r="B19" s="14" t="inlineStr">
        <is>
          <t>2</t>
        </is>
      </c>
      <c r="C19" s="14" t="inlineStr">
        <is>
          <t>3</t>
        </is>
      </c>
      <c r="D19" s="14" t="inlineStr">
        <is>
          <t>4</t>
        </is>
      </c>
      <c r="E19" s="14" t="inlineStr">
        <is>
          <t>5</t>
        </is>
      </c>
      <c r="F19" s="14" t="inlineStr">
        <is>
          <t>6</t>
        </is>
      </c>
      <c r="G19" s="12" t="n"/>
      <c r="I19" s="13" t="inlineStr">
        <is>
          <t>1</t>
        </is>
      </c>
      <c r="J19" s="14" t="inlineStr">
        <is>
          <t>2</t>
        </is>
      </c>
      <c r="K19" s="14" t="inlineStr">
        <is>
          <t>3</t>
        </is>
      </c>
      <c r="L19" s="14" t="inlineStr">
        <is>
          <t>4</t>
        </is>
      </c>
      <c r="M19" s="14" t="inlineStr">
        <is>
          <t>5</t>
        </is>
      </c>
      <c r="N19" s="14" t="inlineStr">
        <is>
          <t>6</t>
        </is>
      </c>
      <c r="O19" s="12" t="n"/>
    </row>
    <row r="20" ht="19" customHeight="1">
      <c r="A20" s="15" t="n"/>
      <c r="B20" s="16" t="n"/>
      <c r="C20" s="16" t="n"/>
      <c r="D20" s="16" t="n"/>
      <c r="E20" s="16" t="n"/>
      <c r="F20" s="16" t="n"/>
      <c r="G20" s="12" t="n"/>
      <c r="I20" s="15" t="n"/>
      <c r="J20" s="16" t="n"/>
      <c r="K20" s="16" t="n"/>
      <c r="L20" s="16" t="n"/>
      <c r="M20" s="16" t="n"/>
      <c r="N20" s="16" t="n"/>
      <c r="O20" s="12" t="n"/>
    </row>
    <row r="21" ht="19" customHeight="1">
      <c r="A21" s="13" t="inlineStr">
        <is>
          <t>7</t>
        </is>
      </c>
      <c r="B21" s="14" t="inlineStr">
        <is>
          <t>8</t>
        </is>
      </c>
      <c r="C21" s="14" t="inlineStr">
        <is>
          <t>9</t>
        </is>
      </c>
      <c r="D21" s="14" t="inlineStr">
        <is>
          <t>10</t>
        </is>
      </c>
      <c r="E21" s="11" t="n"/>
      <c r="F21" s="17" t="inlineStr">
        <is>
          <t>サービス</t>
        </is>
      </c>
      <c r="G21" s="12" t="n"/>
      <c r="I21" s="13" t="inlineStr">
        <is>
          <t>7</t>
        </is>
      </c>
      <c r="J21" s="14" t="inlineStr">
        <is>
          <t>8</t>
        </is>
      </c>
      <c r="K21" s="14" t="inlineStr">
        <is>
          <t>9</t>
        </is>
      </c>
      <c r="L21" s="14" t="inlineStr">
        <is>
          <t>10</t>
        </is>
      </c>
      <c r="M21" s="11" t="n"/>
      <c r="N21" s="17" t="inlineStr">
        <is>
          <t>サービス</t>
        </is>
      </c>
      <c r="O21" s="12" t="n"/>
    </row>
    <row r="22" ht="19" customHeight="1">
      <c r="A22" s="15" t="n"/>
      <c r="B22" s="16" t="n"/>
      <c r="C22" s="16" t="n"/>
      <c r="D22" s="16" t="n"/>
      <c r="E22" s="11" t="n"/>
      <c r="F22" s="11" t="n"/>
      <c r="G22" s="12" t="n"/>
      <c r="I22" s="15" t="n"/>
      <c r="J22" s="16" t="n"/>
      <c r="K22" s="16" t="n"/>
      <c r="L22" s="16" t="n"/>
      <c r="M22" s="11" t="n"/>
      <c r="N22" s="11" t="n"/>
      <c r="O22" s="12" t="n"/>
    </row>
    <row r="23" ht="19" customHeight="1">
      <c r="A23" s="18">
        <f>"有効期限 "&amp;入力!B7</f>
        <v/>
      </c>
      <c r="B23" s="11" t="n"/>
      <c r="C23" s="11" t="n"/>
      <c r="D23" s="11" t="n"/>
      <c r="E23" s="11" t="n"/>
      <c r="F23" s="11" t="n"/>
      <c r="G23" s="12" t="n"/>
      <c r="I23" s="18">
        <f>"有効期限 "&amp;入力!B7</f>
        <v/>
      </c>
      <c r="J23" s="11" t="n"/>
      <c r="K23" s="11" t="n"/>
      <c r="L23" s="11" t="n"/>
      <c r="M23" s="11" t="n"/>
      <c r="N23" s="11" t="n"/>
      <c r="O23" s="12" t="n"/>
    </row>
    <row r="24" ht="19" customHeight="1">
      <c r="A24" s="19">
        <f>入力!B8&amp;"　No."&amp;TEXT(入力!B9+4,"000")</f>
        <v/>
      </c>
      <c r="B24" s="20" t="n"/>
      <c r="C24" s="20" t="n"/>
      <c r="D24" s="20" t="n"/>
      <c r="E24" s="20" t="n"/>
      <c r="F24" s="20" t="n"/>
      <c r="G24" s="21" t="n"/>
      <c r="I24" s="19">
        <f>入力!B8&amp;"　No."&amp;TEXT(入力!B9+5,"000")</f>
        <v/>
      </c>
      <c r="J24" s="20" t="n"/>
      <c r="K24" s="20" t="n"/>
      <c r="L24" s="20" t="n"/>
      <c r="M24" s="20" t="n"/>
      <c r="N24" s="20" t="n"/>
      <c r="O24" s="21" t="n"/>
    </row>
    <row r="25" ht="19" customHeight="1">
      <c r="A25" s="7">
        <f>入力!B4</f>
        <v/>
      </c>
      <c r="B25" s="8" t="n"/>
      <c r="C25" s="8" t="n"/>
      <c r="D25" s="8" t="n"/>
      <c r="E25" s="8" t="n"/>
      <c r="F25" s="8" t="n"/>
      <c r="G25" s="9" t="n"/>
      <c r="I25" s="7">
        <f>入力!B4</f>
        <v/>
      </c>
      <c r="J25" s="8" t="n"/>
      <c r="K25" s="8" t="n"/>
      <c r="L25" s="8" t="n"/>
      <c r="M25" s="8" t="n"/>
      <c r="N25" s="8" t="n"/>
      <c r="O25" s="9" t="n"/>
    </row>
    <row r="26" ht="19" customHeight="1">
      <c r="A26" s="10">
        <f>入力!B5&amp;"　"&amp;入力!B6</f>
        <v/>
      </c>
      <c r="B26" s="11" t="n"/>
      <c r="C26" s="11" t="n"/>
      <c r="D26" s="11" t="n"/>
      <c r="E26" s="11" t="n"/>
      <c r="F26" s="11" t="n"/>
      <c r="G26" s="12" t="n"/>
      <c r="I26" s="10">
        <f>入力!B5&amp;"　"&amp;入力!B6</f>
        <v/>
      </c>
      <c r="J26" s="11" t="n"/>
      <c r="K26" s="11" t="n"/>
      <c r="L26" s="11" t="n"/>
      <c r="M26" s="11" t="n"/>
      <c r="N26" s="11" t="n"/>
      <c r="O26" s="12" t="n"/>
    </row>
    <row r="27" ht="19" customHeight="1">
      <c r="A27" s="13" t="inlineStr">
        <is>
          <t>1</t>
        </is>
      </c>
      <c r="B27" s="14" t="inlineStr">
        <is>
          <t>2</t>
        </is>
      </c>
      <c r="C27" s="14" t="inlineStr">
        <is>
          <t>3</t>
        </is>
      </c>
      <c r="D27" s="14" t="inlineStr">
        <is>
          <t>4</t>
        </is>
      </c>
      <c r="E27" s="14" t="inlineStr">
        <is>
          <t>5</t>
        </is>
      </c>
      <c r="F27" s="14" t="inlineStr">
        <is>
          <t>6</t>
        </is>
      </c>
      <c r="G27" s="12" t="n"/>
      <c r="I27" s="13" t="inlineStr">
        <is>
          <t>1</t>
        </is>
      </c>
      <c r="J27" s="14" t="inlineStr">
        <is>
          <t>2</t>
        </is>
      </c>
      <c r="K27" s="14" t="inlineStr">
        <is>
          <t>3</t>
        </is>
      </c>
      <c r="L27" s="14" t="inlineStr">
        <is>
          <t>4</t>
        </is>
      </c>
      <c r="M27" s="14" t="inlineStr">
        <is>
          <t>5</t>
        </is>
      </c>
      <c r="N27" s="14" t="inlineStr">
        <is>
          <t>6</t>
        </is>
      </c>
      <c r="O27" s="12" t="n"/>
    </row>
    <row r="28" ht="19" customHeight="1">
      <c r="A28" s="15" t="n"/>
      <c r="B28" s="16" t="n"/>
      <c r="C28" s="16" t="n"/>
      <c r="D28" s="16" t="n"/>
      <c r="E28" s="16" t="n"/>
      <c r="F28" s="16" t="n"/>
      <c r="G28" s="12" t="n"/>
      <c r="I28" s="15" t="n"/>
      <c r="J28" s="16" t="n"/>
      <c r="K28" s="16" t="n"/>
      <c r="L28" s="16" t="n"/>
      <c r="M28" s="16" t="n"/>
      <c r="N28" s="16" t="n"/>
      <c r="O28" s="12" t="n"/>
    </row>
    <row r="29" ht="19" customHeight="1">
      <c r="A29" s="13" t="inlineStr">
        <is>
          <t>7</t>
        </is>
      </c>
      <c r="B29" s="14" t="inlineStr">
        <is>
          <t>8</t>
        </is>
      </c>
      <c r="C29" s="14" t="inlineStr">
        <is>
          <t>9</t>
        </is>
      </c>
      <c r="D29" s="14" t="inlineStr">
        <is>
          <t>10</t>
        </is>
      </c>
      <c r="E29" s="11" t="n"/>
      <c r="F29" s="17" t="inlineStr">
        <is>
          <t>サービス</t>
        </is>
      </c>
      <c r="G29" s="12" t="n"/>
      <c r="I29" s="13" t="inlineStr">
        <is>
          <t>7</t>
        </is>
      </c>
      <c r="J29" s="14" t="inlineStr">
        <is>
          <t>8</t>
        </is>
      </c>
      <c r="K29" s="14" t="inlineStr">
        <is>
          <t>9</t>
        </is>
      </c>
      <c r="L29" s="14" t="inlineStr">
        <is>
          <t>10</t>
        </is>
      </c>
      <c r="M29" s="11" t="n"/>
      <c r="N29" s="17" t="inlineStr">
        <is>
          <t>サービス</t>
        </is>
      </c>
      <c r="O29" s="12" t="n"/>
    </row>
    <row r="30" ht="19" customHeight="1">
      <c r="A30" s="15" t="n"/>
      <c r="B30" s="16" t="n"/>
      <c r="C30" s="16" t="n"/>
      <c r="D30" s="16" t="n"/>
      <c r="E30" s="11" t="n"/>
      <c r="F30" s="11" t="n"/>
      <c r="G30" s="12" t="n"/>
      <c r="I30" s="15" t="n"/>
      <c r="J30" s="16" t="n"/>
      <c r="K30" s="16" t="n"/>
      <c r="L30" s="16" t="n"/>
      <c r="M30" s="11" t="n"/>
      <c r="N30" s="11" t="n"/>
      <c r="O30" s="12" t="n"/>
    </row>
    <row r="31" ht="19" customHeight="1">
      <c r="A31" s="18">
        <f>"有効期限 "&amp;入力!B7</f>
        <v/>
      </c>
      <c r="B31" s="11" t="n"/>
      <c r="C31" s="11" t="n"/>
      <c r="D31" s="11" t="n"/>
      <c r="E31" s="11" t="n"/>
      <c r="F31" s="11" t="n"/>
      <c r="G31" s="12" t="n"/>
      <c r="I31" s="18">
        <f>"有効期限 "&amp;入力!B7</f>
        <v/>
      </c>
      <c r="J31" s="11" t="n"/>
      <c r="K31" s="11" t="n"/>
      <c r="L31" s="11" t="n"/>
      <c r="M31" s="11" t="n"/>
      <c r="N31" s="11" t="n"/>
      <c r="O31" s="12" t="n"/>
    </row>
    <row r="32" ht="19" customHeight="1">
      <c r="A32" s="19">
        <f>入力!B8&amp;"　No."&amp;TEXT(入力!B9+6,"000")</f>
        <v/>
      </c>
      <c r="B32" s="20" t="n"/>
      <c r="C32" s="20" t="n"/>
      <c r="D32" s="20" t="n"/>
      <c r="E32" s="20" t="n"/>
      <c r="F32" s="20" t="n"/>
      <c r="G32" s="21" t="n"/>
      <c r="I32" s="19">
        <f>入力!B8&amp;"　No."&amp;TEXT(入力!B9+7,"000")</f>
        <v/>
      </c>
      <c r="J32" s="20" t="n"/>
      <c r="K32" s="20" t="n"/>
      <c r="L32" s="20" t="n"/>
      <c r="M32" s="20" t="n"/>
      <c r="N32" s="20" t="n"/>
      <c r="O32" s="21" t="n"/>
    </row>
    <row r="33" ht="19" customHeight="1">
      <c r="A33" s="7">
        <f>入力!B4</f>
        <v/>
      </c>
      <c r="B33" s="8" t="n"/>
      <c r="C33" s="8" t="n"/>
      <c r="D33" s="8" t="n"/>
      <c r="E33" s="8" t="n"/>
      <c r="F33" s="8" t="n"/>
      <c r="G33" s="9" t="n"/>
      <c r="I33" s="7">
        <f>入力!B4</f>
        <v/>
      </c>
      <c r="J33" s="8" t="n"/>
      <c r="K33" s="8" t="n"/>
      <c r="L33" s="8" t="n"/>
      <c r="M33" s="8" t="n"/>
      <c r="N33" s="8" t="n"/>
      <c r="O33" s="9" t="n"/>
    </row>
    <row r="34" ht="19" customHeight="1">
      <c r="A34" s="10">
        <f>入力!B5&amp;"　"&amp;入力!B6</f>
        <v/>
      </c>
      <c r="B34" s="11" t="n"/>
      <c r="C34" s="11" t="n"/>
      <c r="D34" s="11" t="n"/>
      <c r="E34" s="11" t="n"/>
      <c r="F34" s="11" t="n"/>
      <c r="G34" s="12" t="n"/>
      <c r="I34" s="10">
        <f>入力!B5&amp;"　"&amp;入力!B6</f>
        <v/>
      </c>
      <c r="J34" s="11" t="n"/>
      <c r="K34" s="11" t="n"/>
      <c r="L34" s="11" t="n"/>
      <c r="M34" s="11" t="n"/>
      <c r="N34" s="11" t="n"/>
      <c r="O34" s="12" t="n"/>
    </row>
    <row r="35" ht="19" customHeight="1">
      <c r="A35" s="13" t="inlineStr">
        <is>
          <t>1</t>
        </is>
      </c>
      <c r="B35" s="14" t="inlineStr">
        <is>
          <t>2</t>
        </is>
      </c>
      <c r="C35" s="14" t="inlineStr">
        <is>
          <t>3</t>
        </is>
      </c>
      <c r="D35" s="14" t="inlineStr">
        <is>
          <t>4</t>
        </is>
      </c>
      <c r="E35" s="14" t="inlineStr">
        <is>
          <t>5</t>
        </is>
      </c>
      <c r="F35" s="14" t="inlineStr">
        <is>
          <t>6</t>
        </is>
      </c>
      <c r="G35" s="12" t="n"/>
      <c r="I35" s="13" t="inlineStr">
        <is>
          <t>1</t>
        </is>
      </c>
      <c r="J35" s="14" t="inlineStr">
        <is>
          <t>2</t>
        </is>
      </c>
      <c r="K35" s="14" t="inlineStr">
        <is>
          <t>3</t>
        </is>
      </c>
      <c r="L35" s="14" t="inlineStr">
        <is>
          <t>4</t>
        </is>
      </c>
      <c r="M35" s="14" t="inlineStr">
        <is>
          <t>5</t>
        </is>
      </c>
      <c r="N35" s="14" t="inlineStr">
        <is>
          <t>6</t>
        </is>
      </c>
      <c r="O35" s="12" t="n"/>
    </row>
    <row r="36" ht="19" customHeight="1">
      <c r="A36" s="15" t="n"/>
      <c r="B36" s="16" t="n"/>
      <c r="C36" s="16" t="n"/>
      <c r="D36" s="16" t="n"/>
      <c r="E36" s="16" t="n"/>
      <c r="F36" s="16" t="n"/>
      <c r="G36" s="12" t="n"/>
      <c r="I36" s="15" t="n"/>
      <c r="J36" s="16" t="n"/>
      <c r="K36" s="16" t="n"/>
      <c r="L36" s="16" t="n"/>
      <c r="M36" s="16" t="n"/>
      <c r="N36" s="16" t="n"/>
      <c r="O36" s="12" t="n"/>
    </row>
    <row r="37" ht="19" customHeight="1">
      <c r="A37" s="13" t="inlineStr">
        <is>
          <t>7</t>
        </is>
      </c>
      <c r="B37" s="14" t="inlineStr">
        <is>
          <t>8</t>
        </is>
      </c>
      <c r="C37" s="14" t="inlineStr">
        <is>
          <t>9</t>
        </is>
      </c>
      <c r="D37" s="14" t="inlineStr">
        <is>
          <t>10</t>
        </is>
      </c>
      <c r="E37" s="11" t="n"/>
      <c r="F37" s="17" t="inlineStr">
        <is>
          <t>サービス</t>
        </is>
      </c>
      <c r="G37" s="12" t="n"/>
      <c r="I37" s="13" t="inlineStr">
        <is>
          <t>7</t>
        </is>
      </c>
      <c r="J37" s="14" t="inlineStr">
        <is>
          <t>8</t>
        </is>
      </c>
      <c r="K37" s="14" t="inlineStr">
        <is>
          <t>9</t>
        </is>
      </c>
      <c r="L37" s="14" t="inlineStr">
        <is>
          <t>10</t>
        </is>
      </c>
      <c r="M37" s="11" t="n"/>
      <c r="N37" s="17" t="inlineStr">
        <is>
          <t>サービス</t>
        </is>
      </c>
      <c r="O37" s="12" t="n"/>
    </row>
    <row r="38" ht="19" customHeight="1">
      <c r="A38" s="15" t="n"/>
      <c r="B38" s="16" t="n"/>
      <c r="C38" s="16" t="n"/>
      <c r="D38" s="16" t="n"/>
      <c r="E38" s="11" t="n"/>
      <c r="F38" s="11" t="n"/>
      <c r="G38" s="12" t="n"/>
      <c r="I38" s="15" t="n"/>
      <c r="J38" s="16" t="n"/>
      <c r="K38" s="16" t="n"/>
      <c r="L38" s="16" t="n"/>
      <c r="M38" s="11" t="n"/>
      <c r="N38" s="11" t="n"/>
      <c r="O38" s="12" t="n"/>
    </row>
    <row r="39" ht="19" customHeight="1">
      <c r="A39" s="18">
        <f>"有効期限 "&amp;入力!B7</f>
        <v/>
      </c>
      <c r="B39" s="11" t="n"/>
      <c r="C39" s="11" t="n"/>
      <c r="D39" s="11" t="n"/>
      <c r="E39" s="11" t="n"/>
      <c r="F39" s="11" t="n"/>
      <c r="G39" s="12" t="n"/>
      <c r="I39" s="18">
        <f>"有効期限 "&amp;入力!B7</f>
        <v/>
      </c>
      <c r="J39" s="11" t="n"/>
      <c r="K39" s="11" t="n"/>
      <c r="L39" s="11" t="n"/>
      <c r="M39" s="11" t="n"/>
      <c r="N39" s="11" t="n"/>
      <c r="O39" s="12" t="n"/>
    </row>
    <row r="40" ht="19" customHeight="1">
      <c r="A40" s="19">
        <f>入力!B8&amp;"　No."&amp;TEXT(入力!B9+8,"000")</f>
        <v/>
      </c>
      <c r="B40" s="20" t="n"/>
      <c r="C40" s="20" t="n"/>
      <c r="D40" s="20" t="n"/>
      <c r="E40" s="20" t="n"/>
      <c r="F40" s="20" t="n"/>
      <c r="G40" s="21" t="n"/>
      <c r="I40" s="19">
        <f>入力!B8&amp;"　No."&amp;TEXT(入力!B9+9,"000")</f>
        <v/>
      </c>
      <c r="J40" s="20" t="n"/>
      <c r="K40" s="20" t="n"/>
      <c r="L40" s="20" t="n"/>
      <c r="M40" s="20" t="n"/>
      <c r="N40" s="20" t="n"/>
      <c r="O40" s="21" t="n"/>
    </row>
    <row r="41" ht="19" customHeight="1"/>
    <row r="42" ht="19" customHeight="1"/>
  </sheetData>
  <mergeCells count="150">
    <mergeCell ref="A17:G17"/>
    <mergeCell ref="L3:L4"/>
    <mergeCell ref="N3:N4"/>
    <mergeCell ref="C29:C30"/>
    <mergeCell ref="D21:D22"/>
    <mergeCell ref="F3:F4"/>
    <mergeCell ref="J11:J12"/>
    <mergeCell ref="B29:B30"/>
    <mergeCell ref="L5:L6"/>
    <mergeCell ref="A27:A28"/>
    <mergeCell ref="A9:G9"/>
    <mergeCell ref="K27:K28"/>
    <mergeCell ref="B13:B14"/>
    <mergeCell ref="A39:G39"/>
    <mergeCell ref="D13:D14"/>
    <mergeCell ref="I3:I4"/>
    <mergeCell ref="F29:G30"/>
    <mergeCell ref="B37:B38"/>
    <mergeCell ref="C27:C28"/>
    <mergeCell ref="I29:I30"/>
    <mergeCell ref="I32:O32"/>
    <mergeCell ref="I35:I36"/>
    <mergeCell ref="A35:A36"/>
    <mergeCell ref="N37:O38"/>
    <mergeCell ref="A26:G26"/>
    <mergeCell ref="K37:K38"/>
    <mergeCell ref="I24:O24"/>
    <mergeCell ref="K29:K30"/>
    <mergeCell ref="F21:G22"/>
    <mergeCell ref="B35:B36"/>
    <mergeCell ref="I33:O33"/>
    <mergeCell ref="A23:G23"/>
    <mergeCell ref="B27:B28"/>
    <mergeCell ref="D27:D28"/>
    <mergeCell ref="I8:O8"/>
    <mergeCell ref="A8:G8"/>
    <mergeCell ref="I17:O17"/>
    <mergeCell ref="B3:B4"/>
    <mergeCell ref="B11:B12"/>
    <mergeCell ref="D11:D12"/>
    <mergeCell ref="I10:O10"/>
    <mergeCell ref="A10:G10"/>
    <mergeCell ref="J27:J28"/>
    <mergeCell ref="F35:F36"/>
    <mergeCell ref="I9:O9"/>
    <mergeCell ref="A34:G34"/>
    <mergeCell ref="D3:D4"/>
    <mergeCell ref="A37:A38"/>
    <mergeCell ref="L29:L30"/>
    <mergeCell ref="I2:O2"/>
    <mergeCell ref="J35:J36"/>
    <mergeCell ref="A21:A22"/>
    <mergeCell ref="M27:M28"/>
    <mergeCell ref="L35:L36"/>
    <mergeCell ref="E27:E28"/>
    <mergeCell ref="A1:G1"/>
    <mergeCell ref="D37:D38"/>
    <mergeCell ref="J21:J22"/>
    <mergeCell ref="L21:L22"/>
    <mergeCell ref="I19:I20"/>
    <mergeCell ref="F11:F12"/>
    <mergeCell ref="A19:A20"/>
    <mergeCell ref="K19:K20"/>
    <mergeCell ref="C19:C20"/>
    <mergeCell ref="K3:K4"/>
    <mergeCell ref="N21:O22"/>
    <mergeCell ref="C3:C4"/>
    <mergeCell ref="E3:E4"/>
    <mergeCell ref="I11:I12"/>
    <mergeCell ref="K5:K6"/>
    <mergeCell ref="A11:A12"/>
    <mergeCell ref="C5:C6"/>
    <mergeCell ref="A32:G32"/>
    <mergeCell ref="I23:O23"/>
    <mergeCell ref="I1:O1"/>
    <mergeCell ref="M11:M12"/>
    <mergeCell ref="F37:G38"/>
    <mergeCell ref="K11:K12"/>
    <mergeCell ref="A40:G40"/>
    <mergeCell ref="M3:M4"/>
    <mergeCell ref="C21:C22"/>
    <mergeCell ref="I34:O34"/>
    <mergeCell ref="A24:G24"/>
    <mergeCell ref="I37:I38"/>
    <mergeCell ref="N19:N20"/>
    <mergeCell ref="A13:A14"/>
    <mergeCell ref="J3:J4"/>
    <mergeCell ref="A16:G16"/>
    <mergeCell ref="A25:G25"/>
    <mergeCell ref="L11:L12"/>
    <mergeCell ref="D29:D30"/>
    <mergeCell ref="N11:N12"/>
    <mergeCell ref="J5:J6"/>
    <mergeCell ref="A18:G18"/>
    <mergeCell ref="A2:G2"/>
    <mergeCell ref="J29:J30"/>
    <mergeCell ref="B21:B22"/>
    <mergeCell ref="N5:O6"/>
    <mergeCell ref="I27:I28"/>
    <mergeCell ref="J13:J14"/>
    <mergeCell ref="I39:O39"/>
    <mergeCell ref="L13:L14"/>
    <mergeCell ref="K21:K22"/>
    <mergeCell ref="N29:O30"/>
    <mergeCell ref="J37:J38"/>
    <mergeCell ref="N13:O14"/>
    <mergeCell ref="E19:E20"/>
    <mergeCell ref="L37:L38"/>
    <mergeCell ref="F13:G14"/>
    <mergeCell ref="K35:K36"/>
    <mergeCell ref="C35:C36"/>
    <mergeCell ref="M35:M36"/>
    <mergeCell ref="E35:E36"/>
    <mergeCell ref="I31:O31"/>
    <mergeCell ref="A31:G31"/>
    <mergeCell ref="I40:O40"/>
    <mergeCell ref="A3:A4"/>
    <mergeCell ref="I21:I22"/>
    <mergeCell ref="I15:O15"/>
    <mergeCell ref="C11:C12"/>
    <mergeCell ref="A15:G15"/>
    <mergeCell ref="E11:E12"/>
    <mergeCell ref="N35:N36"/>
    <mergeCell ref="B19:B20"/>
    <mergeCell ref="I5:I6"/>
    <mergeCell ref="A5:A6"/>
    <mergeCell ref="F27:F28"/>
    <mergeCell ref="I26:O26"/>
    <mergeCell ref="I13:I14"/>
    <mergeCell ref="A29:A30"/>
    <mergeCell ref="K13:K14"/>
    <mergeCell ref="I7:O7"/>
    <mergeCell ref="A7:G7"/>
    <mergeCell ref="I16:O16"/>
    <mergeCell ref="I25:O25"/>
    <mergeCell ref="B5:B6"/>
    <mergeCell ref="L27:L28"/>
    <mergeCell ref="D5:D6"/>
    <mergeCell ref="C13:C14"/>
    <mergeCell ref="N27:N28"/>
    <mergeCell ref="D19:D20"/>
    <mergeCell ref="F19:F20"/>
    <mergeCell ref="I18:O18"/>
    <mergeCell ref="M19:M20"/>
    <mergeCell ref="F5:G6"/>
    <mergeCell ref="C37:C38"/>
    <mergeCell ref="D35:D36"/>
    <mergeCell ref="A33:G33"/>
    <mergeCell ref="J19:J20"/>
    <mergeCell ref="L19:L20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2:F41"/>
  <sheetViews>
    <sheetView showGridLines="0" workbookViewId="0">
      <selection activeCell="A1" sqref="A1"/>
    </sheetView>
  </sheetViews>
  <sheetFormatPr baseColWidth="8" defaultRowHeight="15"/>
  <cols>
    <col width="1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15" customHeight="1"/>
    <row r="2" ht="15" customHeight="1">
      <c r="A2" s="22">
        <f>入力!B4</f>
        <v/>
      </c>
      <c r="B2" s="23" t="n"/>
      <c r="C2" s="24" t="n"/>
      <c r="D2" s="25">
        <f>入力!B4</f>
        <v/>
      </c>
      <c r="E2" s="23" t="n"/>
      <c r="F2" s="24" t="n"/>
    </row>
    <row r="3" ht="15" customHeight="1">
      <c r="A3" s="26" t="n"/>
      <c r="B3" s="11" t="n"/>
      <c r="C3" s="27" t="n"/>
      <c r="D3" s="26" t="n"/>
      <c r="E3" s="11" t="n"/>
      <c r="F3" s="27" t="n"/>
    </row>
    <row r="4" ht="15" customHeight="1">
      <c r="A4" s="28">
        <f>"回数券(11枚つづり)　"&amp;入力!B5</f>
        <v/>
      </c>
      <c r="B4" s="11" t="n"/>
      <c r="C4" s="27" t="n"/>
      <c r="D4" s="29">
        <f>入力!B6&amp;"　1回券"</f>
        <v/>
      </c>
      <c r="E4" s="11" t="n"/>
      <c r="F4" s="27" t="n"/>
    </row>
    <row r="5" ht="15" customHeight="1">
      <c r="A5" s="30">
        <f>"有効期限 "&amp;入力!B7</f>
        <v/>
      </c>
      <c r="B5" s="11" t="n"/>
      <c r="C5" s="27" t="n"/>
      <c r="D5" s="26" t="n"/>
      <c r="E5" s="11" t="n"/>
      <c r="F5" s="27" t="n"/>
    </row>
    <row r="6" ht="15" customHeight="1">
      <c r="A6" s="31">
        <f>入力!B8</f>
        <v/>
      </c>
      <c r="B6" s="32" t="n"/>
      <c r="C6" s="33" t="n"/>
      <c r="D6" s="34">
        <f>"No."&amp;TEXT(入力!B9,"000")&amp;"-"&amp;TEXT(1,"00")&amp;"　有効期限 "&amp;入力!B7</f>
        <v/>
      </c>
      <c r="E6" s="32" t="n"/>
      <c r="F6" s="33" t="n"/>
    </row>
    <row r="7" ht="15" customHeight="1"/>
    <row r="8" ht="15" customHeight="1"/>
    <row r="9" ht="15" customHeight="1">
      <c r="A9" s="25">
        <f>入力!B4</f>
        <v/>
      </c>
      <c r="B9" s="23" t="n"/>
      <c r="C9" s="24" t="n"/>
      <c r="D9" s="25">
        <f>入力!B4</f>
        <v/>
      </c>
      <c r="E9" s="23" t="n"/>
      <c r="F9" s="24" t="n"/>
    </row>
    <row r="10" ht="15" customHeight="1">
      <c r="A10" s="26" t="n"/>
      <c r="B10" s="11" t="n"/>
      <c r="C10" s="27" t="n"/>
      <c r="D10" s="26" t="n"/>
      <c r="E10" s="11" t="n"/>
      <c r="F10" s="27" t="n"/>
    </row>
    <row r="11" ht="15" customHeight="1">
      <c r="A11" s="29">
        <f>入力!B6&amp;"　1回券"</f>
        <v/>
      </c>
      <c r="B11" s="11" t="n"/>
      <c r="C11" s="27" t="n"/>
      <c r="D11" s="29">
        <f>入力!B6&amp;"　1回券"</f>
        <v/>
      </c>
      <c r="E11" s="11" t="n"/>
      <c r="F11" s="27" t="n"/>
    </row>
    <row r="12" ht="15" customHeight="1">
      <c r="A12" s="26" t="n"/>
      <c r="B12" s="11" t="n"/>
      <c r="C12" s="27" t="n"/>
      <c r="D12" s="26" t="n"/>
      <c r="E12" s="11" t="n"/>
      <c r="F12" s="27" t="n"/>
    </row>
    <row r="13" ht="15" customHeight="1">
      <c r="A13" s="34">
        <f>"No."&amp;TEXT(入力!B9,"000")&amp;"-"&amp;TEXT(2,"00")&amp;"　有効期限 "&amp;入力!B7</f>
        <v/>
      </c>
      <c r="B13" s="32" t="n"/>
      <c r="C13" s="33" t="n"/>
      <c r="D13" s="34">
        <f>"No."&amp;TEXT(入力!B9,"000")&amp;"-"&amp;TEXT(3,"00")&amp;"　有効期限 "&amp;入力!B7</f>
        <v/>
      </c>
      <c r="E13" s="32" t="n"/>
      <c r="F13" s="33" t="n"/>
    </row>
    <row r="14" ht="15" customHeight="1"/>
    <row r="15" ht="15" customHeight="1"/>
    <row r="16" ht="15" customHeight="1">
      <c r="A16" s="25">
        <f>入力!B4</f>
        <v/>
      </c>
      <c r="B16" s="23" t="n"/>
      <c r="C16" s="24" t="n"/>
      <c r="D16" s="25">
        <f>入力!B4</f>
        <v/>
      </c>
      <c r="E16" s="23" t="n"/>
      <c r="F16" s="24" t="n"/>
    </row>
    <row r="17" ht="15" customHeight="1">
      <c r="A17" s="26" t="n"/>
      <c r="B17" s="11" t="n"/>
      <c r="C17" s="27" t="n"/>
      <c r="D17" s="26" t="n"/>
      <c r="E17" s="11" t="n"/>
      <c r="F17" s="27" t="n"/>
    </row>
    <row r="18" ht="15" customHeight="1">
      <c r="A18" s="29">
        <f>入力!B6&amp;"　1回券"</f>
        <v/>
      </c>
      <c r="B18" s="11" t="n"/>
      <c r="C18" s="27" t="n"/>
      <c r="D18" s="29">
        <f>入力!B6&amp;"　1回券"</f>
        <v/>
      </c>
      <c r="E18" s="11" t="n"/>
      <c r="F18" s="27" t="n"/>
    </row>
    <row r="19" ht="15" customHeight="1">
      <c r="A19" s="26" t="n"/>
      <c r="B19" s="11" t="n"/>
      <c r="C19" s="27" t="n"/>
      <c r="D19" s="26" t="n"/>
      <c r="E19" s="11" t="n"/>
      <c r="F19" s="27" t="n"/>
    </row>
    <row r="20" ht="15" customHeight="1">
      <c r="A20" s="34">
        <f>"No."&amp;TEXT(入力!B9,"000")&amp;"-"&amp;TEXT(4,"00")&amp;"　有効期限 "&amp;入力!B7</f>
        <v/>
      </c>
      <c r="B20" s="32" t="n"/>
      <c r="C20" s="33" t="n"/>
      <c r="D20" s="34">
        <f>"No."&amp;TEXT(入力!B9,"000")&amp;"-"&amp;TEXT(5,"00")&amp;"　有効期限 "&amp;入力!B7</f>
        <v/>
      </c>
      <c r="E20" s="32" t="n"/>
      <c r="F20" s="33" t="n"/>
    </row>
    <row r="21" ht="15" customHeight="1"/>
    <row r="22" ht="15" customHeight="1"/>
    <row r="23" ht="15" customHeight="1">
      <c r="A23" s="25">
        <f>入力!B4</f>
        <v/>
      </c>
      <c r="B23" s="23" t="n"/>
      <c r="C23" s="24" t="n"/>
      <c r="D23" s="25">
        <f>入力!B4</f>
        <v/>
      </c>
      <c r="E23" s="23" t="n"/>
      <c r="F23" s="24" t="n"/>
    </row>
    <row r="24" ht="15" customHeight="1">
      <c r="A24" s="26" t="n"/>
      <c r="B24" s="11" t="n"/>
      <c r="C24" s="27" t="n"/>
      <c r="D24" s="26" t="n"/>
      <c r="E24" s="11" t="n"/>
      <c r="F24" s="27" t="n"/>
    </row>
    <row r="25" ht="15" customHeight="1">
      <c r="A25" s="29">
        <f>入力!B6&amp;"　1回券"</f>
        <v/>
      </c>
      <c r="B25" s="11" t="n"/>
      <c r="C25" s="27" t="n"/>
      <c r="D25" s="29">
        <f>入力!B6&amp;"　1回券"</f>
        <v/>
      </c>
      <c r="E25" s="11" t="n"/>
      <c r="F25" s="27" t="n"/>
    </row>
    <row r="26" ht="15" customHeight="1">
      <c r="A26" s="26" t="n"/>
      <c r="B26" s="11" t="n"/>
      <c r="C26" s="27" t="n"/>
      <c r="D26" s="26" t="n"/>
      <c r="E26" s="11" t="n"/>
      <c r="F26" s="27" t="n"/>
    </row>
    <row r="27" ht="15" customHeight="1">
      <c r="A27" s="34">
        <f>"No."&amp;TEXT(入力!B9,"000")&amp;"-"&amp;TEXT(6,"00")&amp;"　有効期限 "&amp;入力!B7</f>
        <v/>
      </c>
      <c r="B27" s="32" t="n"/>
      <c r="C27" s="33" t="n"/>
      <c r="D27" s="34">
        <f>"No."&amp;TEXT(入力!B9,"000")&amp;"-"&amp;TEXT(7,"00")&amp;"　有効期限 "&amp;入力!B7</f>
        <v/>
      </c>
      <c r="E27" s="32" t="n"/>
      <c r="F27" s="33" t="n"/>
    </row>
    <row r="28" ht="15" customHeight="1"/>
    <row r="29" ht="15" customHeight="1"/>
    <row r="30" ht="15" customHeight="1">
      <c r="A30" s="25">
        <f>入力!B4</f>
        <v/>
      </c>
      <c r="B30" s="23" t="n"/>
      <c r="C30" s="24" t="n"/>
      <c r="D30" s="25">
        <f>入力!B4</f>
        <v/>
      </c>
      <c r="E30" s="23" t="n"/>
      <c r="F30" s="24" t="n"/>
    </row>
    <row r="31" ht="15" customHeight="1">
      <c r="A31" s="26" t="n"/>
      <c r="B31" s="11" t="n"/>
      <c r="C31" s="27" t="n"/>
      <c r="D31" s="26" t="n"/>
      <c r="E31" s="11" t="n"/>
      <c r="F31" s="27" t="n"/>
    </row>
    <row r="32" ht="15" customHeight="1">
      <c r="A32" s="29">
        <f>入力!B6&amp;"　1回券"</f>
        <v/>
      </c>
      <c r="B32" s="11" t="n"/>
      <c r="C32" s="27" t="n"/>
      <c r="D32" s="29">
        <f>入力!B6&amp;"　1回券"</f>
        <v/>
      </c>
      <c r="E32" s="11" t="n"/>
      <c r="F32" s="27" t="n"/>
    </row>
    <row r="33" ht="15" customHeight="1">
      <c r="A33" s="26" t="n"/>
      <c r="B33" s="11" t="n"/>
      <c r="C33" s="27" t="n"/>
      <c r="D33" s="26" t="n"/>
      <c r="E33" s="11" t="n"/>
      <c r="F33" s="27" t="n"/>
    </row>
    <row r="34" ht="15" customHeight="1">
      <c r="A34" s="34">
        <f>"No."&amp;TEXT(入力!B9,"000")&amp;"-"&amp;TEXT(8,"00")&amp;"　有効期限 "&amp;入力!B7</f>
        <v/>
      </c>
      <c r="B34" s="32" t="n"/>
      <c r="C34" s="33" t="n"/>
      <c r="D34" s="34">
        <f>"No."&amp;TEXT(入力!B9,"000")&amp;"-"&amp;TEXT(9,"00")&amp;"　有効期限 "&amp;入力!B7</f>
        <v/>
      </c>
      <c r="E34" s="32" t="n"/>
      <c r="F34" s="33" t="n"/>
    </row>
    <row r="35" ht="15" customHeight="1"/>
    <row r="36" ht="15" customHeight="1"/>
    <row r="37" ht="15" customHeight="1">
      <c r="A37" s="25">
        <f>入力!B4</f>
        <v/>
      </c>
      <c r="B37" s="23" t="n"/>
      <c r="C37" s="24" t="n"/>
      <c r="D37" s="25">
        <f>入力!B4</f>
        <v/>
      </c>
      <c r="E37" s="23" t="n"/>
      <c r="F37" s="24" t="n"/>
    </row>
    <row r="38" ht="15" customHeight="1">
      <c r="A38" s="26" t="n"/>
      <c r="B38" s="11" t="n"/>
      <c r="C38" s="27" t="n"/>
      <c r="D38" s="26" t="n"/>
      <c r="E38" s="11" t="n"/>
      <c r="F38" s="27" t="n"/>
    </row>
    <row r="39" ht="15" customHeight="1">
      <c r="A39" s="29">
        <f>入力!B6&amp;"　1回券"</f>
        <v/>
      </c>
      <c r="B39" s="11" t="n"/>
      <c r="C39" s="27" t="n"/>
      <c r="D39" s="29">
        <f>入力!B6&amp;"　1回券"</f>
        <v/>
      </c>
      <c r="E39" s="11" t="n"/>
      <c r="F39" s="27" t="n"/>
    </row>
    <row r="40" ht="15" customHeight="1">
      <c r="A40" s="26" t="n"/>
      <c r="B40" s="11" t="n"/>
      <c r="C40" s="27" t="n"/>
      <c r="D40" s="26" t="n"/>
      <c r="E40" s="11" t="n"/>
      <c r="F40" s="27" t="n"/>
    </row>
    <row r="41" ht="15" customHeight="1">
      <c r="A41" s="34">
        <f>"No."&amp;TEXT(入力!B9,"000")&amp;"-"&amp;TEXT(10,"00")&amp;"　有効期限 "&amp;入力!B7</f>
        <v/>
      </c>
      <c r="B41" s="32" t="n"/>
      <c r="C41" s="33" t="n"/>
      <c r="D41" s="34">
        <f>"No."&amp;TEXT(入力!B9,"000")&amp;"-"&amp;TEXT(11,"00")&amp;"　有効期限 "&amp;入力!B7</f>
        <v/>
      </c>
      <c r="E41" s="32" t="n"/>
      <c r="F41" s="33" t="n"/>
    </row>
    <row r="42" ht="15" customHeight="1"/>
    <row r="43" ht="15" customHeight="1"/>
    <row r="44" ht="15" customHeight="1"/>
    <row r="45" ht="15" customHeight="1"/>
    <row r="46" ht="15" customHeight="1"/>
  </sheetData>
  <mergeCells count="37">
    <mergeCell ref="A41:C41"/>
    <mergeCell ref="D13:F13"/>
    <mergeCell ref="D27:F27"/>
    <mergeCell ref="D41:F41"/>
    <mergeCell ref="D30:F31"/>
    <mergeCell ref="D39:F40"/>
    <mergeCell ref="A27:C27"/>
    <mergeCell ref="A9:C10"/>
    <mergeCell ref="A39:C40"/>
    <mergeCell ref="D23:F24"/>
    <mergeCell ref="A5:C5"/>
    <mergeCell ref="A11:C12"/>
    <mergeCell ref="A30:C31"/>
    <mergeCell ref="A4:C4"/>
    <mergeCell ref="A20:C20"/>
    <mergeCell ref="D11:F12"/>
    <mergeCell ref="A16:C17"/>
    <mergeCell ref="D2:F3"/>
    <mergeCell ref="A13:C13"/>
    <mergeCell ref="D32:F33"/>
    <mergeCell ref="A25:C26"/>
    <mergeCell ref="D4:F5"/>
    <mergeCell ref="A34:C34"/>
    <mergeCell ref="D20:F20"/>
    <mergeCell ref="D34:F34"/>
    <mergeCell ref="A37:C38"/>
    <mergeCell ref="D16:F17"/>
    <mergeCell ref="A2:C3"/>
    <mergeCell ref="A18:C19"/>
    <mergeCell ref="A32:C33"/>
    <mergeCell ref="A6:C6"/>
    <mergeCell ref="D18:F19"/>
    <mergeCell ref="D9:F10"/>
    <mergeCell ref="D6:F6"/>
    <mergeCell ref="D25:F26"/>
    <mergeCell ref="D37:F38"/>
    <mergeCell ref="A23:C24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