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支払明細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¥&quot;#,##0"/>
    <numFmt numFmtId="165" formatCode="#,##0;-#,##0"/>
  </numFmts>
  <fonts count="11">
    <font>
      <name val="Calibri"/>
      <family val="2"/>
      <color theme="1"/>
      <sz val="11"/>
      <scheme val="minor"/>
    </font>
    <font>
      <name val="游ゴシック"/>
      <b val="1"/>
      <color rgb="001B7A43"/>
      <sz val="22"/>
    </font>
    <font>
      <name val="游ゴシック"/>
      <b val="1"/>
      <color rgb="00000000"/>
      <sz val="14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000000"/>
      <sz val="9"/>
    </font>
    <font>
      <name val="游ゴシック"/>
      <b val="1"/>
      <color rgb="00FFFFFF"/>
      <sz val="11"/>
    </font>
    <font>
      <name val="游ゴシック"/>
      <b val="1"/>
      <color rgb="001B7A43"/>
      <sz val="18"/>
    </font>
    <font>
      <name val="游ゴシック"/>
      <b val="1"/>
      <color rgb="00FFFFFF"/>
      <sz val="10"/>
    </font>
    <font>
      <name val="游ゴシック"/>
      <b val="1"/>
      <color rgb="00000000"/>
      <sz val="12"/>
    </font>
    <font>
      <name val="游ゴシック"/>
      <b val="1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1B7A43"/>
      </patternFill>
    </fill>
    <fill>
      <patternFill patternType="solid">
        <fgColor rgb="00DDEFE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0" borderId="0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3" fontId="3" fillId="2" borderId="1" applyAlignment="1" pivotButton="0" quotePrefix="0" xfId="0">
      <alignment horizontal="right" vertical="center" wrapText="1"/>
    </xf>
    <xf numFmtId="3" fontId="3" fillId="0" borderId="1" applyAlignment="1" pivotButton="0" quotePrefix="0" xfId="0">
      <alignment horizontal="right" vertical="center" wrapText="1"/>
    </xf>
    <xf numFmtId="0" fontId="3" fillId="0" borderId="1" applyAlignment="1" pivotButton="0" quotePrefix="0" xfId="0">
      <alignment horizontal="right" vertical="center" wrapText="1"/>
    </xf>
    <xf numFmtId="9" fontId="3" fillId="2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right" vertical="center" wrapText="1"/>
    </xf>
    <xf numFmtId="0" fontId="4" fillId="4" borderId="1" applyAlignment="1" pivotButton="0" quotePrefix="0" xfId="0">
      <alignment horizontal="right" vertical="center" wrapText="1"/>
    </xf>
    <xf numFmtId="3" fontId="9" fillId="4" borderId="1" applyAlignment="1" pivotButton="0" quotePrefix="0" xfId="0">
      <alignment horizontal="right" vertical="center" wrapText="1"/>
    </xf>
    <xf numFmtId="0" fontId="1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13" customWidth="1" min="3" max="3"/>
    <col width="15" customWidth="1" min="4" max="4"/>
    <col width="15" customWidth="1" min="5" max="5"/>
  </cols>
  <sheetData>
    <row r="1" ht="40" customHeight="1">
      <c r="A1" s="1" t="inlineStr">
        <is>
          <t>支払明細書</t>
        </is>
      </c>
    </row>
    <row r="3">
      <c r="A3" s="2" t="inlineStr">
        <is>
          <t>○○ ○○ 様</t>
        </is>
      </c>
      <c r="B3" s="3" t="n"/>
      <c r="C3" s="4" t="inlineStr">
        <is>
          <t>発行日</t>
        </is>
      </c>
      <c r="D3" s="5" t="inlineStr">
        <is>
          <t>令和○年○月○日</t>
        </is>
      </c>
      <c r="E3" s="3" t="n"/>
    </row>
    <row r="4">
      <c r="A4" s="6" t="inlineStr">
        <is>
          <t>下記のとおりお支払いいたします。</t>
        </is>
      </c>
      <c r="C4" s="4" t="inlineStr">
        <is>
          <t>支払日</t>
        </is>
      </c>
      <c r="D4" s="5" t="inlineStr">
        <is>
          <t>令和○年○月○日</t>
        </is>
      </c>
      <c r="E4" s="3" t="n"/>
    </row>
    <row r="5">
      <c r="C5" s="7" t="inlineStr">
        <is>
          <t>株式会社○○○○</t>
        </is>
      </c>
      <c r="D5" s="3" t="n"/>
      <c r="E5" s="3" t="n"/>
    </row>
    <row r="6">
      <c r="A6" s="8" t="inlineStr">
        <is>
          <t>お支払い金額</t>
        </is>
      </c>
      <c r="C6" s="9" t="inlineStr">
        <is>
          <t>〒000-0000 ○○県○○市○○ 0-0-0</t>
        </is>
      </c>
      <c r="D6" s="3" t="n"/>
      <c r="E6" s="3" t="n"/>
    </row>
    <row r="7" ht="34" customHeight="1">
      <c r="A7" s="10">
        <f>E23</f>
        <v/>
      </c>
      <c r="C7" s="9" t="inlineStr">
        <is>
          <t>担当:○○ 電話:00-0000-0000</t>
        </is>
      </c>
      <c r="D7" s="3" t="n"/>
      <c r="E7" s="3" t="n"/>
    </row>
    <row r="9">
      <c r="A9" s="11" t="inlineStr">
        <is>
          <t>内容</t>
        </is>
      </c>
      <c r="B9" s="11" t="inlineStr">
        <is>
          <t>数量</t>
        </is>
      </c>
      <c r="C9" s="11" t="inlineStr">
        <is>
          <t>単位</t>
        </is>
      </c>
      <c r="D9" s="11" t="inlineStr">
        <is>
          <t>単価(税抜)</t>
        </is>
      </c>
      <c r="E9" s="11" t="inlineStr">
        <is>
          <t>金額(税抜)</t>
        </is>
      </c>
    </row>
    <row r="10" ht="23" customHeight="1">
      <c r="A10" s="12" t="inlineStr">
        <is>
          <t>記事の執筆 ○月分</t>
        </is>
      </c>
      <c r="B10" s="5" t="n">
        <v>4</v>
      </c>
      <c r="C10" s="5" t="inlineStr">
        <is>
          <t>本</t>
        </is>
      </c>
      <c r="D10" s="13" t="n">
        <v>25000</v>
      </c>
      <c r="E10" s="14">
        <f>IF(OR(B10="",D10=""),"",B10*D10)</f>
        <v/>
      </c>
    </row>
    <row r="11" ht="23" customHeight="1">
      <c r="A11" s="12" t="n"/>
      <c r="B11" s="5" t="n"/>
      <c r="C11" s="5" t="n"/>
      <c r="D11" s="13" t="n"/>
      <c r="E11" s="14">
        <f>IF(OR(B11="",D11=""),"",B11*D11)</f>
        <v/>
      </c>
    </row>
    <row r="12" ht="23" customHeight="1">
      <c r="A12" s="12" t="n"/>
      <c r="B12" s="5" t="n"/>
      <c r="C12" s="5" t="n"/>
      <c r="D12" s="13" t="n"/>
      <c r="E12" s="14">
        <f>IF(OR(B12="",D12=""),"",B12*D12)</f>
        <v/>
      </c>
    </row>
    <row r="13" ht="23" customHeight="1">
      <c r="A13" s="12" t="n"/>
      <c r="B13" s="5" t="n"/>
      <c r="C13" s="5" t="n"/>
      <c r="D13" s="13" t="n"/>
      <c r="E13" s="14">
        <f>IF(OR(B13="",D13=""),"",B13*D13)</f>
        <v/>
      </c>
    </row>
    <row r="14" ht="23" customHeight="1">
      <c r="A14" s="12" t="n"/>
      <c r="B14" s="5" t="n"/>
      <c r="C14" s="5" t="n"/>
      <c r="D14" s="13" t="n"/>
      <c r="E14" s="14">
        <f>IF(OR(B14="",D14=""),"",B14*D14)</f>
        <v/>
      </c>
    </row>
    <row r="15" ht="23" customHeight="1">
      <c r="A15" s="12" t="n"/>
      <c r="B15" s="5" t="n"/>
      <c r="C15" s="5" t="n"/>
      <c r="D15" s="13" t="n"/>
      <c r="E15" s="14">
        <f>IF(OR(B15="",D15=""),"",B15*D15)</f>
        <v/>
      </c>
    </row>
    <row r="16" ht="23" customHeight="1">
      <c r="A16" s="12" t="n"/>
      <c r="B16" s="5" t="n"/>
      <c r="C16" s="5" t="n"/>
      <c r="D16" s="13" t="n"/>
      <c r="E16" s="14">
        <f>IF(OR(B16="",D16=""),"",B16*D16)</f>
        <v/>
      </c>
    </row>
    <row r="17" ht="23" customHeight="1">
      <c r="A17" s="12" t="n"/>
      <c r="B17" s="5" t="n"/>
      <c r="C17" s="5" t="n"/>
      <c r="D17" s="13" t="n"/>
      <c r="E17" s="14">
        <f>IF(OR(B17="",D17=""),"",B17*D17)</f>
        <v/>
      </c>
    </row>
    <row r="18" ht="23" customHeight="1">
      <c r="A18" s="15" t="inlineStr">
        <is>
          <t>小計(税抜)</t>
        </is>
      </c>
      <c r="B18" s="3" t="n"/>
      <c r="C18" s="3" t="n"/>
      <c r="D18" s="3" t="n"/>
      <c r="E18" s="14">
        <f>SUM(E10:E17)</f>
        <v/>
      </c>
    </row>
    <row r="19">
      <c r="A19" s="15" t="inlineStr">
        <is>
          <t>消費税率</t>
        </is>
      </c>
      <c r="B19" s="3" t="n"/>
      <c r="C19" s="3" t="n"/>
      <c r="D19" s="16" t="n">
        <v>0.1</v>
      </c>
      <c r="E19" s="14">
        <f>ROUNDDOWN(E18*D19,0)</f>
        <v/>
      </c>
    </row>
    <row r="20" ht="23" customHeight="1">
      <c r="A20" s="15" t="inlineStr">
        <is>
          <t>税込金額</t>
        </is>
      </c>
      <c r="B20" s="3" t="n"/>
      <c r="C20" s="3" t="n"/>
      <c r="D20" s="3" t="n"/>
      <c r="E20" s="14">
        <f>E18+E19</f>
        <v/>
      </c>
    </row>
    <row r="21">
      <c r="A21" s="15" t="inlineStr">
        <is>
          <t>源泉徴収(「する」か「しない」を選ぶ)</t>
        </is>
      </c>
      <c r="B21" s="3" t="n"/>
      <c r="C21" s="3" t="n"/>
      <c r="D21" s="5" t="inlineStr">
        <is>
          <t>する</t>
        </is>
      </c>
      <c r="E21" s="17">
        <f>IF(D21="する",-IF(E18&lt;=1000000,INT(E18*1021/10000),INT((E18-1000000)*2042/10000)+102100),0)</f>
        <v/>
      </c>
    </row>
    <row r="22" ht="23" customHeight="1">
      <c r="A22" s="15" t="inlineStr">
        <is>
          <t>振込手数料など(差し引くときはマイナスで入力)</t>
        </is>
      </c>
      <c r="B22" s="3" t="n"/>
      <c r="C22" s="3" t="n"/>
      <c r="D22" s="3" t="n"/>
      <c r="E22" s="13" t="n"/>
    </row>
    <row r="23" ht="23" customHeight="1">
      <c r="A23" s="18" t="inlineStr">
        <is>
          <t>差引お支払い金額</t>
        </is>
      </c>
      <c r="B23" s="3" t="n"/>
      <c r="C23" s="3" t="n"/>
      <c r="D23" s="3" t="n"/>
      <c r="E23" s="19">
        <f>E20+E21+E22</f>
        <v/>
      </c>
    </row>
    <row r="25">
      <c r="A25" s="20" t="inlineStr">
        <is>
          <t>備考(振込先など)</t>
        </is>
      </c>
      <c r="B25" s="3" t="n"/>
      <c r="C25" s="3" t="n"/>
      <c r="D25" s="3" t="n"/>
      <c r="E25" s="3" t="n"/>
    </row>
    <row r="26" ht="40" customHeight="1">
      <c r="A26" s="12" t="inlineStr">
        <is>
          <t>○○銀行 ○○支店 普通 0000000 ○○ ○○</t>
        </is>
      </c>
      <c r="B26" s="3" t="n"/>
      <c r="C26" s="3" t="n"/>
      <c r="D26" s="3" t="n"/>
      <c r="E26" s="3" t="n"/>
    </row>
  </sheetData>
  <mergeCells count="15">
    <mergeCell ref="A23:D23"/>
    <mergeCell ref="A18:D18"/>
    <mergeCell ref="A19:C19"/>
    <mergeCell ref="A26:E26"/>
    <mergeCell ref="C5:E5"/>
    <mergeCell ref="A22:D22"/>
    <mergeCell ref="A25:E25"/>
    <mergeCell ref="A20:D20"/>
    <mergeCell ref="A1:E1"/>
    <mergeCell ref="D4:E4"/>
    <mergeCell ref="A21:C21"/>
    <mergeCell ref="C7:E7"/>
    <mergeCell ref="D3:E3"/>
    <mergeCell ref="A3:B3"/>
    <mergeCell ref="C6:E6"/>
  </mergeCells>
  <dataValidations count="1">
    <dataValidation sqref="D21" showDropDown="0" showInputMessage="0" showErrorMessage="0" allowBlank="0" type="list">
      <formula1>"する,しない"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2026-11-02T22:24:09Z</dcterms:created>
  <dcterms:modified xmlns:dcterms="http://purl.org/dc/terms/" xmlns:xsi="http://www.w3.org/2001/XMLSchema-instance" xsi:type="dcterms:W3CDTF">2026-11-02T22:24:09Z</dcterms:modified>
</cp:coreProperties>
</file>