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進行表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b val="1"/>
      <color rgb="00C0392B"/>
      <sz val="11"/>
    </font>
    <font>
      <name val="游ゴシック"/>
      <b val="1"/>
      <color rgb="00000000"/>
      <sz val="11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4" fillId="3" borderId="1" applyAlignment="1" pivotButton="0" quotePrefix="0" xfId="0">
      <alignment horizontal="center" vertical="center" wrapText="1"/>
    </xf>
    <xf numFmtId="20" fontId="4" fillId="3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horizontal="center" vertical="center" wrapText="1"/>
    </xf>
    <xf numFmtId="20" fontId="6" fillId="0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center" vertical="center" wrapText="1"/>
    </xf>
    <xf numFmtId="20" fontId="3" fillId="0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left" vertical="center" wrapText="1"/>
    </xf>
    <xf numFmtId="20" fontId="8" fillId="0" borderId="1" applyAlignment="1" pivotButton="0" quotePrefix="0" xfId="0">
      <alignment horizontal="center" vertical="center" wrapText="1"/>
    </xf>
    <xf numFmtId="0" fontId="9" fillId="0" borderId="1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top" wrapText="1"/>
    </xf>
    <xf numFmtId="0" fontId="10" fillId="0" borderId="0" applyAlignment="1" pivotButton="0" quotePrefix="0" xfId="0">
      <alignment horizontal="right" vertical="center" wrapText="1"/>
    </xf>
    <xf numFmtId="0" fontId="11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33"/>
  <sheetViews>
    <sheetView showGridLines="0" workbookViewId="0">
      <selection activeCell="A1" sqref="A1"/>
    </sheetView>
  </sheetViews>
  <sheetFormatPr baseColWidth="8" defaultRowHeight="15"/>
  <cols>
    <col width="7" customWidth="1" min="1" max="1"/>
    <col width="6" customWidth="1" min="2" max="2"/>
    <col width="7" customWidth="1" min="3" max="3"/>
    <col width="30" customWidth="1" min="4" max="4"/>
    <col width="13" customWidth="1" min="5" max="5"/>
    <col width="22" customWidth="1" min="6" max="6"/>
    <col width="18" customWidth="1" min="7" max="7"/>
  </cols>
  <sheetData>
    <row r="1" ht="34" customHeight="1">
      <c r="A1" s="1" t="inlineStr">
        <is>
          <t>進行表(タイムテーブル)</t>
        </is>
      </c>
    </row>
    <row r="2" ht="22" customHeight="1">
      <c r="A2" s="2" t="inlineStr">
        <is>
          <t>開始時刻と、各項目の所要時間(分)を入れると、始まりと終わりの時刻を自動で計算します。</t>
        </is>
      </c>
    </row>
    <row r="4" ht="22" customHeight="1">
      <c r="B4" s="3" t="inlineStr">
        <is>
          <t>行事名</t>
        </is>
      </c>
      <c r="C4" s="4" t="n"/>
      <c r="D4" s="5" t="n"/>
      <c r="E4" s="3" t="inlineStr">
        <is>
          <t>日付</t>
        </is>
      </c>
      <c r="F4" s="6" t="n"/>
      <c r="G4" s="5" t="n"/>
    </row>
    <row r="5" ht="22" customHeight="1">
      <c r="B5" s="3" t="inlineStr">
        <is>
          <t>開始時刻</t>
        </is>
      </c>
      <c r="C5" s="7" t="n">
        <v>0.75</v>
      </c>
      <c r="E5" s="3" t="inlineStr">
        <is>
          <t>会場</t>
        </is>
      </c>
      <c r="F5" s="4" t="n"/>
      <c r="G5" s="5" t="n"/>
    </row>
    <row r="7" ht="30" customHeight="1">
      <c r="A7" s="8" t="inlineStr">
        <is>
          <t>始まり</t>
        </is>
      </c>
      <c r="B7" s="8" t="inlineStr">
        <is>
          <t>所要
(分)</t>
        </is>
      </c>
      <c r="C7" s="8" t="inlineStr">
        <is>
          <t>終わり</t>
        </is>
      </c>
      <c r="D7" s="8" t="inlineStr">
        <is>
          <t>内容</t>
        </is>
      </c>
      <c r="E7" s="8" t="inlineStr">
        <is>
          <t>担当・進行</t>
        </is>
      </c>
      <c r="F7" s="8" t="inlineStr">
        <is>
          <t>準備するもの・BGM</t>
        </is>
      </c>
      <c r="G7" s="8" t="inlineStr">
        <is>
          <t>備考</t>
        </is>
      </c>
    </row>
    <row r="8" ht="24" customHeight="1">
      <c r="A8" s="9">
        <f>IF(B8="","",$C$5)</f>
        <v/>
      </c>
      <c r="B8" s="10" t="n"/>
      <c r="C8" s="11">
        <f>IF(B8="","",A8+B8/1440)</f>
        <v/>
      </c>
      <c r="D8" s="12" t="n"/>
      <c r="E8" s="12" t="n"/>
      <c r="F8" s="13" t="n"/>
      <c r="G8" s="13" t="n"/>
    </row>
    <row r="9" ht="24" customHeight="1">
      <c r="A9" s="9">
        <f>IF(B9="","",IF(C8="",$C$5,C8))</f>
        <v/>
      </c>
      <c r="B9" s="10" t="n"/>
      <c r="C9" s="11">
        <f>IF(B9="","",A9+B9/1440)</f>
        <v/>
      </c>
      <c r="D9" s="12" t="n"/>
      <c r="E9" s="12" t="n"/>
      <c r="F9" s="13" t="n"/>
      <c r="G9" s="13" t="n"/>
    </row>
    <row r="10" ht="24" customHeight="1">
      <c r="A10" s="9">
        <f>IF(B10="","",IF(C9="",$C$5,C9))</f>
        <v/>
      </c>
      <c r="B10" s="10" t="n"/>
      <c r="C10" s="11">
        <f>IF(B10="","",A10+B10/1440)</f>
        <v/>
      </c>
      <c r="D10" s="12" t="n"/>
      <c r="E10" s="12" t="n"/>
      <c r="F10" s="13" t="n"/>
      <c r="G10" s="13" t="n"/>
    </row>
    <row r="11" ht="24" customHeight="1">
      <c r="A11" s="9">
        <f>IF(B11="","",IF(C10="",$C$5,C10))</f>
        <v/>
      </c>
      <c r="B11" s="10" t="n"/>
      <c r="C11" s="11">
        <f>IF(B11="","",A11+B11/1440)</f>
        <v/>
      </c>
      <c r="D11" s="12" t="n"/>
      <c r="E11" s="12" t="n"/>
      <c r="F11" s="13" t="n"/>
      <c r="G11" s="13" t="n"/>
    </row>
    <row r="12" ht="24" customHeight="1">
      <c r="A12" s="9">
        <f>IF(B12="","",IF(C11="",$C$5,C11))</f>
        <v/>
      </c>
      <c r="B12" s="10" t="n"/>
      <c r="C12" s="11">
        <f>IF(B12="","",A12+B12/1440)</f>
        <v/>
      </c>
      <c r="D12" s="12" t="n"/>
      <c r="E12" s="12" t="n"/>
      <c r="F12" s="13" t="n"/>
      <c r="G12" s="13" t="n"/>
    </row>
    <row r="13" ht="24" customHeight="1">
      <c r="A13" s="9">
        <f>IF(B13="","",IF(C12="",$C$5,C12))</f>
        <v/>
      </c>
      <c r="B13" s="10" t="n"/>
      <c r="C13" s="11">
        <f>IF(B13="","",A13+B13/1440)</f>
        <v/>
      </c>
      <c r="D13" s="12" t="n"/>
      <c r="E13" s="12" t="n"/>
      <c r="F13" s="13" t="n"/>
      <c r="G13" s="13" t="n"/>
    </row>
    <row r="14" ht="24" customHeight="1">
      <c r="A14" s="9">
        <f>IF(B14="","",IF(C13="",$C$5,C13))</f>
        <v/>
      </c>
      <c r="B14" s="10" t="n"/>
      <c r="C14" s="11">
        <f>IF(B14="","",A14+B14/1440)</f>
        <v/>
      </c>
      <c r="D14" s="12" t="n"/>
      <c r="E14" s="12" t="n"/>
      <c r="F14" s="13" t="n"/>
      <c r="G14" s="13" t="n"/>
    </row>
    <row r="15" ht="24" customHeight="1">
      <c r="A15" s="9">
        <f>IF(B15="","",IF(C14="",$C$5,C14))</f>
        <v/>
      </c>
      <c r="B15" s="10" t="n"/>
      <c r="C15" s="11">
        <f>IF(B15="","",A15+B15/1440)</f>
        <v/>
      </c>
      <c r="D15" s="12" t="n"/>
      <c r="E15" s="12" t="n"/>
      <c r="F15" s="13" t="n"/>
      <c r="G15" s="13" t="n"/>
    </row>
    <row r="16" ht="24" customHeight="1">
      <c r="A16" s="9">
        <f>IF(B16="","",IF(C15="",$C$5,C15))</f>
        <v/>
      </c>
      <c r="B16" s="10" t="n"/>
      <c r="C16" s="11">
        <f>IF(B16="","",A16+B16/1440)</f>
        <v/>
      </c>
      <c r="D16" s="12" t="n"/>
      <c r="E16" s="12" t="n"/>
      <c r="F16" s="13" t="n"/>
      <c r="G16" s="13" t="n"/>
    </row>
    <row r="17" ht="24" customHeight="1">
      <c r="A17" s="9">
        <f>IF(B17="","",IF(C16="",$C$5,C16))</f>
        <v/>
      </c>
      <c r="B17" s="10" t="n"/>
      <c r="C17" s="11">
        <f>IF(B17="","",A17+B17/1440)</f>
        <v/>
      </c>
      <c r="D17" s="12" t="n"/>
      <c r="E17" s="12" t="n"/>
      <c r="F17" s="13" t="n"/>
      <c r="G17" s="13" t="n"/>
    </row>
    <row r="18" ht="24" customHeight="1">
      <c r="A18" s="9">
        <f>IF(B18="","",IF(C17="",$C$5,C17))</f>
        <v/>
      </c>
      <c r="B18" s="10" t="n"/>
      <c r="C18" s="11">
        <f>IF(B18="","",A18+B18/1440)</f>
        <v/>
      </c>
      <c r="D18" s="12" t="n"/>
      <c r="E18" s="12" t="n"/>
      <c r="F18" s="13" t="n"/>
      <c r="G18" s="13" t="n"/>
    </row>
    <row r="19" ht="24" customHeight="1">
      <c r="A19" s="9">
        <f>IF(B19="","",IF(C18="",$C$5,C18))</f>
        <v/>
      </c>
      <c r="B19" s="10" t="n"/>
      <c r="C19" s="11">
        <f>IF(B19="","",A19+B19/1440)</f>
        <v/>
      </c>
      <c r="D19" s="12" t="n"/>
      <c r="E19" s="12" t="n"/>
      <c r="F19" s="13" t="n"/>
      <c r="G19" s="13" t="n"/>
    </row>
    <row r="20" ht="24" customHeight="1">
      <c r="A20" s="9">
        <f>IF(B20="","",IF(C19="",$C$5,C19))</f>
        <v/>
      </c>
      <c r="B20" s="10" t="n"/>
      <c r="C20" s="11">
        <f>IF(B20="","",A20+B20/1440)</f>
        <v/>
      </c>
      <c r="D20" s="12" t="n"/>
      <c r="E20" s="12" t="n"/>
      <c r="F20" s="13" t="n"/>
      <c r="G20" s="13" t="n"/>
    </row>
    <row r="21" ht="24" customHeight="1">
      <c r="A21" s="9">
        <f>IF(B21="","",IF(C20="",$C$5,C20))</f>
        <v/>
      </c>
      <c r="B21" s="10" t="n"/>
      <c r="C21" s="11">
        <f>IF(B21="","",A21+B21/1440)</f>
        <v/>
      </c>
      <c r="D21" s="12" t="n"/>
      <c r="E21" s="12" t="n"/>
      <c r="F21" s="13" t="n"/>
      <c r="G21" s="13" t="n"/>
    </row>
    <row r="22" ht="24" customHeight="1">
      <c r="A22" s="9">
        <f>IF(B22="","",IF(C21="",$C$5,C21))</f>
        <v/>
      </c>
      <c r="B22" s="10" t="n"/>
      <c r="C22" s="11">
        <f>IF(B22="","",A22+B22/1440)</f>
        <v/>
      </c>
      <c r="D22" s="12" t="n"/>
      <c r="E22" s="12" t="n"/>
      <c r="F22" s="13" t="n"/>
      <c r="G22" s="13" t="n"/>
    </row>
    <row r="23" ht="24" customHeight="1">
      <c r="A23" s="9">
        <f>IF(B23="","",IF(C22="",$C$5,C22))</f>
        <v/>
      </c>
      <c r="B23" s="10" t="n"/>
      <c r="C23" s="11">
        <f>IF(B23="","",A23+B23/1440)</f>
        <v/>
      </c>
      <c r="D23" s="12" t="n"/>
      <c r="E23" s="12" t="n"/>
      <c r="F23" s="13" t="n"/>
      <c r="G23" s="13" t="n"/>
    </row>
    <row r="24" ht="24" customHeight="1">
      <c r="A24" s="9">
        <f>IF(B24="","",IF(C23="",$C$5,C23))</f>
        <v/>
      </c>
      <c r="B24" s="10" t="n"/>
      <c r="C24" s="11">
        <f>IF(B24="","",A24+B24/1440)</f>
        <v/>
      </c>
      <c r="D24" s="12" t="n"/>
      <c r="E24" s="12" t="n"/>
      <c r="F24" s="13" t="n"/>
      <c r="G24" s="13" t="n"/>
    </row>
    <row r="25" ht="24" customHeight="1">
      <c r="A25" s="9">
        <f>IF(B25="","",IF(C24="",$C$5,C24))</f>
        <v/>
      </c>
      <c r="B25" s="10" t="n"/>
      <c r="C25" s="11">
        <f>IF(B25="","",A25+B25/1440)</f>
        <v/>
      </c>
      <c r="D25" s="12" t="n"/>
      <c r="E25" s="12" t="n"/>
      <c r="F25" s="13" t="n"/>
      <c r="G25" s="13" t="n"/>
    </row>
    <row r="26" ht="24" customHeight="1">
      <c r="A26" s="9">
        <f>IF(B26="","",IF(C25="",$C$5,C25))</f>
        <v/>
      </c>
      <c r="B26" s="10" t="n"/>
      <c r="C26" s="11">
        <f>IF(B26="","",A26+B26/1440)</f>
        <v/>
      </c>
      <c r="D26" s="12" t="n"/>
      <c r="E26" s="12" t="n"/>
      <c r="F26" s="13" t="n"/>
      <c r="G26" s="13" t="n"/>
    </row>
    <row r="27" ht="24" customHeight="1">
      <c r="A27" s="9">
        <f>IF(B27="","",IF(C26="",$C$5,C26))</f>
        <v/>
      </c>
      <c r="B27" s="10" t="n"/>
      <c r="C27" s="11">
        <f>IF(B27="","",A27+B27/1440)</f>
        <v/>
      </c>
      <c r="D27" s="12" t="n"/>
      <c r="E27" s="12" t="n"/>
      <c r="F27" s="13" t="n"/>
      <c r="G27" s="13" t="n"/>
    </row>
    <row r="29">
      <c r="D29" s="3" t="inlineStr">
        <is>
          <t>終了予定</t>
        </is>
      </c>
      <c r="E29" s="14">
        <f>IF(COUNT(C8:C27)=0,"",MAX(C8:C27))</f>
        <v/>
      </c>
      <c r="F29" s="3" t="inlineStr">
        <is>
          <t>合計時間(分)</t>
        </is>
      </c>
      <c r="G29" s="15">
        <f>SUM(B8:B27)</f>
        <v/>
      </c>
    </row>
    <row r="31">
      <c r="A31" s="16" t="inlineStr">
        <is>
          <t>・所要時間を変えると、そのあとの時刻がすべて自動でずれます。
・あいさつや乾杯は長引きやすいので、合計で10〜15分ほどの余裕をみておくと安心です。</t>
        </is>
      </c>
    </row>
    <row r="32"/>
    <row r="33">
      <c r="A33" s="17" t="inlineStr">
        <is>
          <t>もてなしお motenashio.com</t>
        </is>
      </c>
    </row>
  </sheetData>
  <mergeCells count="7">
    <mergeCell ref="F4:G4"/>
    <mergeCell ref="A1:G1"/>
    <mergeCell ref="F5:G5"/>
    <mergeCell ref="A2:G2"/>
    <mergeCell ref="A33:G33"/>
    <mergeCell ref="A31:G32"/>
    <mergeCell ref="C4:D4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G33"/>
  <sheetViews>
    <sheetView showGridLines="0" workbookViewId="0">
      <selection activeCell="A1" sqref="A1"/>
    </sheetView>
  </sheetViews>
  <sheetFormatPr baseColWidth="8" defaultRowHeight="15"/>
  <cols>
    <col width="7" customWidth="1" min="1" max="1"/>
    <col width="6" customWidth="1" min="2" max="2"/>
    <col width="7" customWidth="1" min="3" max="3"/>
    <col width="30" customWidth="1" min="4" max="4"/>
    <col width="13" customWidth="1" min="5" max="5"/>
    <col width="22" customWidth="1" min="6" max="6"/>
    <col width="18" customWidth="1" min="7" max="7"/>
  </cols>
  <sheetData>
    <row r="1" ht="34" customHeight="1">
      <c r="A1" s="1" t="inlineStr">
        <is>
          <t>進行表(タイムテーブル)</t>
        </is>
      </c>
    </row>
    <row r="2" ht="22" customHeight="1">
      <c r="A2" s="2" t="inlineStr">
        <is>
          <t>開始時刻と、各項目の所要時間(分)を入れると、始まりと終わりの時刻を自動で計算します。</t>
        </is>
      </c>
    </row>
    <row r="3">
      <c r="A3" s="18" t="inlineStr">
        <is>
          <t>記入例</t>
        </is>
      </c>
    </row>
    <row r="4" ht="22" customHeight="1">
      <c r="B4" s="3" t="inlineStr">
        <is>
          <t>行事名</t>
        </is>
      </c>
      <c r="C4" s="4" t="inlineStr">
        <is>
          <t>2026年 営業部 忘年会</t>
        </is>
      </c>
      <c r="D4" s="5" t="n"/>
      <c r="E4" s="3" t="inlineStr">
        <is>
          <t>日付</t>
        </is>
      </c>
      <c r="F4" s="6" t="inlineStr">
        <is>
          <t>2026年12月18日(金)</t>
        </is>
      </c>
      <c r="G4" s="5" t="n"/>
    </row>
    <row r="5" ht="22" customHeight="1">
      <c r="B5" s="3" t="inlineStr">
        <is>
          <t>開始時刻</t>
        </is>
      </c>
      <c r="C5" s="7" t="n">
        <v>0.7708333333333334</v>
      </c>
      <c r="E5" s="3" t="inlineStr">
        <is>
          <t>会場</t>
        </is>
      </c>
      <c r="F5" s="4" t="inlineStr">
        <is>
          <t>レストラン○○ 2階 宴会場</t>
        </is>
      </c>
      <c r="G5" s="5" t="n"/>
    </row>
    <row r="7" ht="30" customHeight="1">
      <c r="A7" s="8" t="inlineStr">
        <is>
          <t>始まり</t>
        </is>
      </c>
      <c r="B7" s="8" t="inlineStr">
        <is>
          <t>所要
(分)</t>
        </is>
      </c>
      <c r="C7" s="8" t="inlineStr">
        <is>
          <t>終わり</t>
        </is>
      </c>
      <c r="D7" s="8" t="inlineStr">
        <is>
          <t>内容</t>
        </is>
      </c>
      <c r="E7" s="8" t="inlineStr">
        <is>
          <t>担当・進行</t>
        </is>
      </c>
      <c r="F7" s="8" t="inlineStr">
        <is>
          <t>準備するもの・BGM</t>
        </is>
      </c>
      <c r="G7" s="8" t="inlineStr">
        <is>
          <t>備考</t>
        </is>
      </c>
    </row>
    <row r="8" ht="24" customHeight="1">
      <c r="A8" s="9">
        <f>IF(B8="","",$C$5)</f>
        <v/>
      </c>
      <c r="B8" s="10" t="n">
        <v>15</v>
      </c>
      <c r="C8" s="11">
        <f>IF(B8="","",A8+B8/1440)</f>
        <v/>
      </c>
      <c r="D8" s="12" t="inlineStr">
        <is>
          <t>受付・開場(席次表を見て着席)</t>
        </is>
      </c>
      <c r="E8" s="12" t="inlineStr">
        <is>
          <t>総務 林・佐藤</t>
        </is>
      </c>
      <c r="F8" s="13" t="inlineStr">
        <is>
          <t>名簿・席次表・名札</t>
        </is>
      </c>
      <c r="G8" s="13" t="inlineStr">
        <is>
          <t>BGM:ジャズ</t>
        </is>
      </c>
    </row>
    <row r="9" ht="24" customHeight="1">
      <c r="A9" s="9">
        <f>IF(B9="","",IF(C8="",$C$5,C8))</f>
        <v/>
      </c>
      <c r="B9" s="10" t="n">
        <v>5</v>
      </c>
      <c r="C9" s="11">
        <f>IF(B9="","",A9+B9/1440)</f>
        <v/>
      </c>
      <c r="D9" s="12" t="inlineStr">
        <is>
          <t>開会のことば</t>
        </is>
      </c>
      <c r="E9" s="12" t="inlineStr">
        <is>
          <t>司会 伊藤</t>
        </is>
      </c>
      <c r="F9" s="13" t="inlineStr">
        <is>
          <t>マイク</t>
        </is>
      </c>
      <c r="G9" s="13" t="inlineStr"/>
    </row>
    <row r="10" ht="24" customHeight="1">
      <c r="A10" s="9">
        <f>IF(B10="","",IF(C9="",$C$5,C9))</f>
        <v/>
      </c>
      <c r="B10" s="10" t="n">
        <v>5</v>
      </c>
      <c r="C10" s="11">
        <f>IF(B10="","",A10+B10/1440)</f>
        <v/>
      </c>
      <c r="D10" s="12" t="inlineStr">
        <is>
          <t>部長あいさつ</t>
        </is>
      </c>
      <c r="E10" s="12" t="inlineStr">
        <is>
          <t>鈴木部長</t>
        </is>
      </c>
      <c r="F10" s="13" t="inlineStr"/>
      <c r="G10" s="13" t="inlineStr">
        <is>
          <t>3分くらいでお願い済み</t>
        </is>
      </c>
    </row>
    <row r="11" ht="24" customHeight="1">
      <c r="A11" s="9">
        <f>IF(B11="","",IF(C10="",$C$5,C10))</f>
        <v/>
      </c>
      <c r="B11" s="10" t="n">
        <v>5</v>
      </c>
      <c r="C11" s="11">
        <f>IF(B11="","",A11+B11/1440)</f>
        <v/>
      </c>
      <c r="D11" s="12" t="inlineStr">
        <is>
          <t>乾杯</t>
        </is>
      </c>
      <c r="E11" s="12" t="inlineStr">
        <is>
          <t>山本課長</t>
        </is>
      </c>
      <c r="F11" s="13" t="inlineStr">
        <is>
          <t>グラス・ドリンク</t>
        </is>
      </c>
      <c r="G11" s="13" t="inlineStr">
        <is>
          <t>乾杯の前に全員にドリンクを確認</t>
        </is>
      </c>
    </row>
    <row r="12" ht="24" customHeight="1">
      <c r="A12" s="9">
        <f>IF(B12="","",IF(C11="",$C$5,C11))</f>
        <v/>
      </c>
      <c r="B12" s="10" t="n">
        <v>40</v>
      </c>
      <c r="C12" s="11">
        <f>IF(B12="","",A12+B12/1440)</f>
        <v/>
      </c>
      <c r="D12" s="12" t="inlineStr">
        <is>
          <t>食事・歓談</t>
        </is>
      </c>
      <c r="E12" s="12" t="inlineStr"/>
      <c r="F12" s="13" t="inlineStr"/>
      <c r="G12" s="13" t="inlineStr">
        <is>
          <t>料理はビュッフェ形式</t>
        </is>
      </c>
    </row>
    <row r="13" ht="24" customHeight="1">
      <c r="A13" s="9">
        <f>IF(B13="","",IF(C12="",$C$5,C12))</f>
        <v/>
      </c>
      <c r="B13" s="10" t="n">
        <v>25</v>
      </c>
      <c r="C13" s="11">
        <f>IF(B13="","",A13+B13/1440)</f>
        <v/>
      </c>
      <c r="D13" s="12" t="inlineStr">
        <is>
          <t>ゲーム(ビンゴ大会)</t>
        </is>
      </c>
      <c r="E13" s="12" t="inlineStr">
        <is>
          <t>司会 伊藤</t>
        </is>
      </c>
      <c r="F13" s="13" t="inlineStr">
        <is>
          <t>ビンゴカード・景品10個</t>
        </is>
      </c>
      <c r="G13" s="13" t="inlineStr">
        <is>
          <t>ビンゴの抽選はスマホのツールで</t>
        </is>
      </c>
    </row>
    <row r="14" ht="24" customHeight="1">
      <c r="A14" s="9">
        <f>IF(B14="","",IF(C13="",$C$5,C13))</f>
        <v/>
      </c>
      <c r="B14" s="10" t="n">
        <v>10</v>
      </c>
      <c r="C14" s="11">
        <f>IF(B14="","",A14+B14/1440)</f>
        <v/>
      </c>
      <c r="D14" s="12" t="inlineStr">
        <is>
          <t>今年の表彰(MVP)</t>
        </is>
      </c>
      <c r="E14" s="12" t="inlineStr">
        <is>
          <t>鈴木部長</t>
        </is>
      </c>
      <c r="F14" s="13" t="inlineStr">
        <is>
          <t>賞状・記念品</t>
        </is>
      </c>
      <c r="G14" s="13" t="inlineStr">
        <is>
          <t>受賞者に事前に連絡済み</t>
        </is>
      </c>
    </row>
    <row r="15" ht="24" customHeight="1">
      <c r="A15" s="9">
        <f>IF(B15="","",IF(C14="",$C$5,C14))</f>
        <v/>
      </c>
      <c r="B15" s="10" t="n">
        <v>15</v>
      </c>
      <c r="C15" s="11">
        <f>IF(B15="","",A15+B15/1440)</f>
        <v/>
      </c>
      <c r="D15" s="12" t="inlineStr">
        <is>
          <t>歓談</t>
        </is>
      </c>
      <c r="E15" s="12" t="inlineStr"/>
      <c r="F15" s="13" t="inlineStr"/>
      <c r="G15" s="13" t="inlineStr"/>
    </row>
    <row r="16" ht="24" customHeight="1">
      <c r="A16" s="9">
        <f>IF(B16="","",IF(C15="",$C$5,C15))</f>
        <v/>
      </c>
      <c r="B16" s="10" t="n">
        <v>5</v>
      </c>
      <c r="C16" s="11">
        <f>IF(B16="","",A16+B16/1440)</f>
        <v/>
      </c>
      <c r="D16" s="12" t="inlineStr">
        <is>
          <t>締めのあいさつ</t>
        </is>
      </c>
      <c r="E16" s="12" t="inlineStr">
        <is>
          <t>田中次長</t>
        </is>
      </c>
      <c r="F16" s="13" t="inlineStr"/>
      <c r="G16" s="13" t="inlineStr">
        <is>
          <t>一本締め</t>
        </is>
      </c>
    </row>
    <row r="17" ht="24" customHeight="1">
      <c r="A17" s="9">
        <f>IF(B17="","",IF(C16="",$C$5,C16))</f>
        <v/>
      </c>
      <c r="B17" s="10" t="n">
        <v>5</v>
      </c>
      <c r="C17" s="11">
        <f>IF(B17="","",A17+B17/1440)</f>
        <v/>
      </c>
      <c r="D17" s="12" t="inlineStr">
        <is>
          <t>閉会・写真撮影</t>
        </is>
      </c>
      <c r="E17" s="12" t="inlineStr">
        <is>
          <t>司会 伊藤</t>
        </is>
      </c>
      <c r="F17" s="13" t="inlineStr">
        <is>
          <t>カメラ</t>
        </is>
      </c>
      <c r="G17" s="13" t="inlineStr">
        <is>
          <t>21:00に退出</t>
        </is>
      </c>
    </row>
    <row r="18" ht="24" customHeight="1">
      <c r="A18" s="9">
        <f>IF(B18="","",IF(C17="",$C$5,C17))</f>
        <v/>
      </c>
      <c r="B18" s="10" t="n"/>
      <c r="C18" s="11">
        <f>IF(B18="","",A18+B18/1440)</f>
        <v/>
      </c>
      <c r="D18" s="12" t="n"/>
      <c r="E18" s="12" t="n"/>
      <c r="F18" s="13" t="n"/>
      <c r="G18" s="13" t="n"/>
    </row>
    <row r="19" ht="24" customHeight="1">
      <c r="A19" s="9">
        <f>IF(B19="","",IF(C18="",$C$5,C18))</f>
        <v/>
      </c>
      <c r="B19" s="10" t="n"/>
      <c r="C19" s="11">
        <f>IF(B19="","",A19+B19/1440)</f>
        <v/>
      </c>
      <c r="D19" s="12" t="n"/>
      <c r="E19" s="12" t="n"/>
      <c r="F19" s="13" t="n"/>
      <c r="G19" s="13" t="n"/>
    </row>
    <row r="20" ht="24" customHeight="1">
      <c r="A20" s="9">
        <f>IF(B20="","",IF(C19="",$C$5,C19))</f>
        <v/>
      </c>
      <c r="B20" s="10" t="n"/>
      <c r="C20" s="11">
        <f>IF(B20="","",A20+B20/1440)</f>
        <v/>
      </c>
      <c r="D20" s="12" t="n"/>
      <c r="E20" s="12" t="n"/>
      <c r="F20" s="13" t="n"/>
      <c r="G20" s="13" t="n"/>
    </row>
    <row r="21" ht="24" customHeight="1">
      <c r="A21" s="9">
        <f>IF(B21="","",IF(C20="",$C$5,C20))</f>
        <v/>
      </c>
      <c r="B21" s="10" t="n"/>
      <c r="C21" s="11">
        <f>IF(B21="","",A21+B21/1440)</f>
        <v/>
      </c>
      <c r="D21" s="12" t="n"/>
      <c r="E21" s="12" t="n"/>
      <c r="F21" s="13" t="n"/>
      <c r="G21" s="13" t="n"/>
    </row>
    <row r="22" ht="24" customHeight="1">
      <c r="A22" s="9">
        <f>IF(B22="","",IF(C21="",$C$5,C21))</f>
        <v/>
      </c>
      <c r="B22" s="10" t="n"/>
      <c r="C22" s="11">
        <f>IF(B22="","",A22+B22/1440)</f>
        <v/>
      </c>
      <c r="D22" s="12" t="n"/>
      <c r="E22" s="12" t="n"/>
      <c r="F22" s="13" t="n"/>
      <c r="G22" s="13" t="n"/>
    </row>
    <row r="23" ht="24" customHeight="1">
      <c r="A23" s="9">
        <f>IF(B23="","",IF(C22="",$C$5,C22))</f>
        <v/>
      </c>
      <c r="B23" s="10" t="n"/>
      <c r="C23" s="11">
        <f>IF(B23="","",A23+B23/1440)</f>
        <v/>
      </c>
      <c r="D23" s="12" t="n"/>
      <c r="E23" s="12" t="n"/>
      <c r="F23" s="13" t="n"/>
      <c r="G23" s="13" t="n"/>
    </row>
    <row r="24" ht="24" customHeight="1">
      <c r="A24" s="9">
        <f>IF(B24="","",IF(C23="",$C$5,C23))</f>
        <v/>
      </c>
      <c r="B24" s="10" t="n"/>
      <c r="C24" s="11">
        <f>IF(B24="","",A24+B24/1440)</f>
        <v/>
      </c>
      <c r="D24" s="12" t="n"/>
      <c r="E24" s="12" t="n"/>
      <c r="F24" s="13" t="n"/>
      <c r="G24" s="13" t="n"/>
    </row>
    <row r="25" ht="24" customHeight="1">
      <c r="A25" s="9">
        <f>IF(B25="","",IF(C24="",$C$5,C24))</f>
        <v/>
      </c>
      <c r="B25" s="10" t="n"/>
      <c r="C25" s="11">
        <f>IF(B25="","",A25+B25/1440)</f>
        <v/>
      </c>
      <c r="D25" s="12" t="n"/>
      <c r="E25" s="12" t="n"/>
      <c r="F25" s="13" t="n"/>
      <c r="G25" s="13" t="n"/>
    </row>
    <row r="26" ht="24" customHeight="1">
      <c r="A26" s="9">
        <f>IF(B26="","",IF(C25="",$C$5,C25))</f>
        <v/>
      </c>
      <c r="B26" s="10" t="n"/>
      <c r="C26" s="11">
        <f>IF(B26="","",A26+B26/1440)</f>
        <v/>
      </c>
      <c r="D26" s="12" t="n"/>
      <c r="E26" s="12" t="n"/>
      <c r="F26" s="13" t="n"/>
      <c r="G26" s="13" t="n"/>
    </row>
    <row r="27" ht="24" customHeight="1">
      <c r="A27" s="9">
        <f>IF(B27="","",IF(C26="",$C$5,C26))</f>
        <v/>
      </c>
      <c r="B27" s="10" t="n"/>
      <c r="C27" s="11">
        <f>IF(B27="","",A27+B27/1440)</f>
        <v/>
      </c>
      <c r="D27" s="12" t="n"/>
      <c r="E27" s="12" t="n"/>
      <c r="F27" s="13" t="n"/>
      <c r="G27" s="13" t="n"/>
    </row>
    <row r="29">
      <c r="D29" s="3" t="inlineStr">
        <is>
          <t>終了予定</t>
        </is>
      </c>
      <c r="E29" s="14">
        <f>IF(COUNT(C8:C27)=0,"",MAX(C8:C27))</f>
        <v/>
      </c>
      <c r="F29" s="3" t="inlineStr">
        <is>
          <t>合計時間(分)</t>
        </is>
      </c>
      <c r="G29" s="15">
        <f>SUM(B8:B27)</f>
        <v/>
      </c>
    </row>
    <row r="31">
      <c r="A31" s="16" t="inlineStr">
        <is>
          <t>・所要時間を変えると、そのあとの時刻がすべて自動でずれます。
・あいさつや乾杯は長引きやすいので、合計で10〜15分ほどの余裕をみておくと安心です。</t>
        </is>
      </c>
    </row>
    <row r="32"/>
    <row r="33">
      <c r="A33" s="17" t="inlineStr">
        <is>
          <t>もてなしお motenashio.com</t>
        </is>
      </c>
    </row>
  </sheetData>
  <mergeCells count="7">
    <mergeCell ref="F4:G4"/>
    <mergeCell ref="A1:G1"/>
    <mergeCell ref="F5:G5"/>
    <mergeCell ref="A2:G2"/>
    <mergeCell ref="A33:G33"/>
    <mergeCell ref="A31:G32"/>
    <mergeCell ref="C4:D4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2026-11-08T10:38:38Z</dcterms:created>
  <dcterms:modified xmlns:dcterms="http://purl.org/dc/terms/" xmlns:xsi="http://www.w3.org/2001/XMLSchema-instance" xsi:type="dcterms:W3CDTF">2026-11-08T10:38:38Z</dcterms:modified>
</cp:coreProperties>
</file>