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在庫一覧" sheetId="1" state="visible" r:id="rId1"/>
    <sheet xmlns:r="http://schemas.openxmlformats.org/officeDocument/2006/relationships" name="入出庫の記録" sheetId="2" state="visible" r:id="rId2"/>
    <sheet xmlns:r="http://schemas.openxmlformats.org/officeDocument/2006/relationships" name="在庫一覧の記入例" sheetId="3" state="visible" r:id="rId3"/>
    <sheet xmlns:r="http://schemas.openxmlformats.org/officeDocument/2006/relationships" name="入出庫の記入例" sheetId="4" state="visible" r:id="rId4"/>
  </sheets>
  <definedNames>
    <definedName name="_xlnm.Print_Titles" localSheetId="1">'入出庫の記録'!$4:$4</definedName>
    <definedName name="_xlnm.Print_Titles" localSheetId="3">'入出庫の記入例'!$4:$4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m/d"/>
    <numFmt numFmtId="165" formatCode="yyyy-mm-dd"/>
  </numFmts>
  <fonts count="10">
    <font>
      <name val="Calibri"/>
      <family val="2"/>
      <color theme="1"/>
      <sz val="11"/>
      <scheme val="minor"/>
    </font>
    <font>
      <name val="游ゴシック"/>
      <b val="1"/>
      <color rgb="001B7A43"/>
      <sz val="18"/>
    </font>
    <font>
      <name val="游ゴシック"/>
      <color rgb="00555555"/>
      <sz val="8"/>
    </font>
    <font>
      <name val="游ゴシック"/>
      <b val="1"/>
      <color rgb="00FFFFFF"/>
      <sz val="9"/>
    </font>
    <font>
      <name val="游ゴシック"/>
      <color rgb="00000000"/>
      <sz val="9"/>
    </font>
    <font>
      <name val="游ゴシック"/>
      <color rgb="00000000"/>
      <sz val="8"/>
    </font>
    <font>
      <name val="游ゴシック"/>
      <b val="1"/>
      <color rgb="00000000"/>
      <sz val="10"/>
    </font>
    <font>
      <name val="游ゴシック"/>
      <b val="1"/>
      <color rgb="00C0392B"/>
      <sz val="9"/>
    </font>
    <font>
      <name val="游ゴシック"/>
      <b val="1"/>
      <color rgb="00000000"/>
      <sz val="9"/>
    </font>
    <font>
      <name val="游ゴシック"/>
      <color rgb="00999999"/>
      <sz val="7"/>
    </font>
  </fonts>
  <fills count="5">
    <fill>
      <patternFill/>
    </fill>
    <fill>
      <patternFill patternType="gray125"/>
    </fill>
    <fill>
      <patternFill patternType="solid">
        <fgColor rgb="001B7A43"/>
      </patternFill>
    </fill>
    <fill>
      <patternFill patternType="solid">
        <fgColor rgb="00FFFBE6"/>
      </patternFill>
    </fill>
    <fill>
      <patternFill patternType="solid">
        <fgColor rgb="00DDEFE4"/>
      </patternFill>
    </fill>
  </fills>
  <borders count="2">
    <border>
      <left/>
      <right/>
      <top/>
      <bottom/>
      <diagonal/>
    </border>
    <border>
      <left style="thin">
        <color rgb="00999999"/>
      </left>
      <right style="thin">
        <color rgb="00999999"/>
      </right>
      <top style="thin">
        <color rgb="00999999"/>
      </top>
      <bottom style="thin">
        <color rgb="00999999"/>
      </bottom>
    </border>
  </borders>
  <cellStyleXfs count="1">
    <xf numFmtId="0" fontId="0" fillId="0" borderId="0"/>
  </cellStyleXfs>
  <cellXfs count="20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0" applyAlignment="1" pivotButton="0" quotePrefix="0" xfId="0">
      <alignment horizontal="left" vertical="center" wrapText="1"/>
    </xf>
    <xf numFmtId="0" fontId="3" fillId="2" borderId="1" applyAlignment="1" pivotButton="0" quotePrefix="0" xfId="0">
      <alignment horizontal="center" vertical="center" wrapText="1"/>
    </xf>
    <xf numFmtId="0" fontId="4" fillId="0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left" vertical="center" wrapText="1"/>
    </xf>
    <xf numFmtId="0" fontId="4" fillId="3" borderId="1" applyAlignment="1" pivotButton="0" quotePrefix="0" xfId="0">
      <alignment horizontal="center" vertical="center" wrapText="1"/>
    </xf>
    <xf numFmtId="0" fontId="5" fillId="3" borderId="1" applyAlignment="1" pivotButton="0" quotePrefix="0" xfId="0">
      <alignment horizontal="left" vertical="center" wrapText="1"/>
    </xf>
    <xf numFmtId="3" fontId="5" fillId="3" borderId="1" applyAlignment="1" pivotButton="0" quotePrefix="0" xfId="0">
      <alignment horizontal="right" vertical="center" wrapText="1"/>
    </xf>
    <xf numFmtId="0" fontId="5" fillId="3" borderId="1" applyAlignment="1" pivotButton="0" quotePrefix="0" xfId="0">
      <alignment horizontal="right" vertical="center" wrapText="1"/>
    </xf>
    <xf numFmtId="0" fontId="4" fillId="0" borderId="1" applyAlignment="1" pivotButton="0" quotePrefix="0" xfId="0">
      <alignment horizontal="right" vertical="center" wrapText="1"/>
    </xf>
    <xf numFmtId="0" fontId="6" fillId="0" borderId="1" applyAlignment="1" pivotButton="0" quotePrefix="0" xfId="0">
      <alignment horizontal="right" vertical="center" wrapText="1"/>
    </xf>
    <xf numFmtId="0" fontId="4" fillId="3" borderId="1" applyAlignment="1" pivotButton="0" quotePrefix="0" xfId="0">
      <alignment horizontal="right" vertical="center" wrapText="1"/>
    </xf>
    <xf numFmtId="0" fontId="7" fillId="0" borderId="1" applyAlignment="1" pivotButton="0" quotePrefix="0" xfId="0">
      <alignment horizontal="center" vertical="center" wrapText="1"/>
    </xf>
    <xf numFmtId="3" fontId="4" fillId="0" borderId="1" applyAlignment="1" pivotButton="0" quotePrefix="0" xfId="0">
      <alignment horizontal="right" vertical="center" wrapText="1"/>
    </xf>
    <xf numFmtId="0" fontId="8" fillId="4" borderId="1" applyAlignment="1" pivotButton="0" quotePrefix="0" xfId="0">
      <alignment horizontal="center" vertical="center" wrapText="1"/>
    </xf>
    <xf numFmtId="3" fontId="6" fillId="0" borderId="1" applyAlignment="1" pivotButton="0" quotePrefix="0" xfId="0">
      <alignment horizontal="right" vertical="center" wrapText="1"/>
    </xf>
    <xf numFmtId="0" fontId="0" fillId="0" borderId="1" pivotButton="0" quotePrefix="0" xfId="0"/>
    <xf numFmtId="0" fontId="9" fillId="0" borderId="0" applyAlignment="1" pivotButton="0" quotePrefix="0" xfId="0">
      <alignment horizontal="right" vertical="center" wrapText="1"/>
    </xf>
    <xf numFmtId="164" fontId="4" fillId="3" borderId="1" applyAlignment="1" pivotButton="0" quotePrefix="0" xfId="0">
      <alignment horizontal="center" vertical="center" wrapText="1"/>
    </xf>
  </cellXfs>
  <cellStyles count="1">
    <cellStyle name="Normal" xfId="0" builtinId="0" hidden="0"/>
  </cellStyles>
  <dxfs count="1">
    <dxf>
      <fill>
        <patternFill patternType="solid">
          <fgColor rgb="00F8D7DA"/>
          <bgColor rgb="00F8D7DA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N37"/>
  <sheetViews>
    <sheetView showGridLines="0" workbookViewId="0">
      <selection activeCell="A1" sqref="A1"/>
    </sheetView>
  </sheetViews>
  <sheetFormatPr baseColWidth="8" defaultRowHeight="15"/>
  <cols>
    <col width="4" customWidth="1" min="1" max="1"/>
    <col width="20" customWidth="1" min="2" max="2"/>
    <col width="15" customWidth="1" min="3" max="3"/>
    <col width="6" customWidth="1" min="4" max="4"/>
    <col width="12" customWidth="1" min="5" max="5"/>
    <col width="13" customWidth="1" min="6" max="6"/>
    <col width="8" customWidth="1" min="7" max="7"/>
    <col width="8" customWidth="1" min="8" max="8"/>
    <col width="8" customWidth="1" min="9" max="9"/>
    <col width="8" customWidth="1" min="10" max="10"/>
    <col width="8" customWidth="1" min="11" max="11"/>
    <col width="8" customWidth="1" min="12" max="12"/>
    <col width="9" customWidth="1" min="13" max="13"/>
    <col width="10" customWidth="1" min="14" max="14"/>
  </cols>
  <sheetData>
    <row r="1" ht="34" customHeight="1">
      <c r="A1" s="1" t="inlineStr">
        <is>
          <t>消耗品管理表(在庫一覧)</t>
        </is>
      </c>
    </row>
    <row r="2">
      <c r="A2" s="2" t="inlineStr">
        <is>
          <t>黄色のセルに入力します。入庫・出庫は「入出庫の記録」のシートに書くと自動で集計され、在庫が発注点以下になると「発注」と表示されて赤くなります。</t>
        </is>
      </c>
    </row>
    <row r="4" ht="30" customHeight="1">
      <c r="A4" s="3" t="inlineStr">
        <is>
          <t>No</t>
        </is>
      </c>
      <c r="B4" s="3" t="inlineStr">
        <is>
          <t>品名</t>
        </is>
      </c>
      <c r="C4" s="3" t="inlineStr">
        <is>
          <t>規格・型番</t>
        </is>
      </c>
      <c r="D4" s="3" t="inlineStr">
        <is>
          <t>単位</t>
        </is>
      </c>
      <c r="E4" s="3" t="inlineStr">
        <is>
          <t>保管場所</t>
        </is>
      </c>
      <c r="F4" s="3" t="inlineStr">
        <is>
          <t>注文先</t>
        </is>
      </c>
      <c r="G4" s="3" t="inlineStr">
        <is>
          <t>単価(円)</t>
        </is>
      </c>
      <c r="H4" s="3" t="inlineStr">
        <is>
          <t>はじめの
在庫</t>
        </is>
      </c>
      <c r="I4" s="3" t="inlineStr">
        <is>
          <t>入庫の
合計</t>
        </is>
      </c>
      <c r="J4" s="3" t="inlineStr">
        <is>
          <t>出庫の
合計</t>
        </is>
      </c>
      <c r="K4" s="3" t="inlineStr">
        <is>
          <t>いまの
在庫</t>
        </is>
      </c>
      <c r="L4" s="3" t="inlineStr">
        <is>
          <t>発注点</t>
        </is>
      </c>
      <c r="M4" s="3" t="inlineStr">
        <is>
          <t>発注</t>
        </is>
      </c>
      <c r="N4" s="3" t="inlineStr">
        <is>
          <t>在庫の金額</t>
        </is>
      </c>
    </row>
    <row r="5" ht="18" customHeight="1">
      <c r="A5" s="4" t="n">
        <v>1</v>
      </c>
      <c r="B5" s="5" t="n"/>
      <c r="C5" s="5" t="n"/>
      <c r="D5" s="6" t="n"/>
      <c r="E5" s="5" t="n"/>
      <c r="F5" s="7" t="n"/>
      <c r="G5" s="8" t="n"/>
      <c r="H5" s="9" t="n"/>
      <c r="I5" s="10">
        <f>IF(B5="","",SUMIF('入出庫の記録'!$B$5:$B$104,B5,'入出庫の記録'!$C$5:$C$104))</f>
        <v/>
      </c>
      <c r="J5" s="10">
        <f>IF(B5="","",SUMIF('入出庫の記録'!$B$5:$B$104,B5,'入出庫の記録'!$D$5:$D$104))</f>
        <v/>
      </c>
      <c r="K5" s="11">
        <f>IF(B5="","",N(H5)+I5-J5)</f>
        <v/>
      </c>
      <c r="L5" s="12" t="n"/>
      <c r="M5" s="13">
        <f>IF(OR(B5="",L5=""),"",IF(K5&lt;=L5,"発注",""))</f>
        <v/>
      </c>
      <c r="N5" s="14">
        <f>IF(OR(B5="",G5=""),"",K5*G5)</f>
        <v/>
      </c>
    </row>
    <row r="6" ht="18" customHeight="1">
      <c r="A6" s="4" t="n">
        <v>2</v>
      </c>
      <c r="B6" s="5" t="n"/>
      <c r="C6" s="5" t="n"/>
      <c r="D6" s="6" t="n"/>
      <c r="E6" s="5" t="n"/>
      <c r="F6" s="7" t="n"/>
      <c r="G6" s="8" t="n"/>
      <c r="H6" s="9" t="n"/>
      <c r="I6" s="10">
        <f>IF(B6="","",SUMIF('入出庫の記録'!$B$5:$B$104,B6,'入出庫の記録'!$C$5:$C$104))</f>
        <v/>
      </c>
      <c r="J6" s="10">
        <f>IF(B6="","",SUMIF('入出庫の記録'!$B$5:$B$104,B6,'入出庫の記録'!$D$5:$D$104))</f>
        <v/>
      </c>
      <c r="K6" s="11">
        <f>IF(B6="","",N(H6)+I6-J6)</f>
        <v/>
      </c>
      <c r="L6" s="12" t="n"/>
      <c r="M6" s="13">
        <f>IF(OR(B6="",L6=""),"",IF(K6&lt;=L6,"発注",""))</f>
        <v/>
      </c>
      <c r="N6" s="14">
        <f>IF(OR(B6="",G6=""),"",K6*G6)</f>
        <v/>
      </c>
    </row>
    <row r="7" ht="18" customHeight="1">
      <c r="A7" s="4" t="n">
        <v>3</v>
      </c>
      <c r="B7" s="5" t="n"/>
      <c r="C7" s="5" t="n"/>
      <c r="D7" s="6" t="n"/>
      <c r="E7" s="5" t="n"/>
      <c r="F7" s="7" t="n"/>
      <c r="G7" s="8" t="n"/>
      <c r="H7" s="9" t="n"/>
      <c r="I7" s="10">
        <f>IF(B7="","",SUMIF('入出庫の記録'!$B$5:$B$104,B7,'入出庫の記録'!$C$5:$C$104))</f>
        <v/>
      </c>
      <c r="J7" s="10">
        <f>IF(B7="","",SUMIF('入出庫の記録'!$B$5:$B$104,B7,'入出庫の記録'!$D$5:$D$104))</f>
        <v/>
      </c>
      <c r="K7" s="11">
        <f>IF(B7="","",N(H7)+I7-J7)</f>
        <v/>
      </c>
      <c r="L7" s="12" t="n"/>
      <c r="M7" s="13">
        <f>IF(OR(B7="",L7=""),"",IF(K7&lt;=L7,"発注",""))</f>
        <v/>
      </c>
      <c r="N7" s="14">
        <f>IF(OR(B7="",G7=""),"",K7*G7)</f>
        <v/>
      </c>
    </row>
    <row r="8" ht="18" customHeight="1">
      <c r="A8" s="4" t="n">
        <v>4</v>
      </c>
      <c r="B8" s="5" t="n"/>
      <c r="C8" s="5" t="n"/>
      <c r="D8" s="6" t="n"/>
      <c r="E8" s="5" t="n"/>
      <c r="F8" s="7" t="n"/>
      <c r="G8" s="8" t="n"/>
      <c r="H8" s="9" t="n"/>
      <c r="I8" s="10">
        <f>IF(B8="","",SUMIF('入出庫の記録'!$B$5:$B$104,B8,'入出庫の記録'!$C$5:$C$104))</f>
        <v/>
      </c>
      <c r="J8" s="10">
        <f>IF(B8="","",SUMIF('入出庫の記録'!$B$5:$B$104,B8,'入出庫の記録'!$D$5:$D$104))</f>
        <v/>
      </c>
      <c r="K8" s="11">
        <f>IF(B8="","",N(H8)+I8-J8)</f>
        <v/>
      </c>
      <c r="L8" s="12" t="n"/>
      <c r="M8" s="13">
        <f>IF(OR(B8="",L8=""),"",IF(K8&lt;=L8,"発注",""))</f>
        <v/>
      </c>
      <c r="N8" s="14">
        <f>IF(OR(B8="",G8=""),"",K8*G8)</f>
        <v/>
      </c>
    </row>
    <row r="9" ht="18" customHeight="1">
      <c r="A9" s="4" t="n">
        <v>5</v>
      </c>
      <c r="B9" s="5" t="n"/>
      <c r="C9" s="5" t="n"/>
      <c r="D9" s="6" t="n"/>
      <c r="E9" s="5" t="n"/>
      <c r="F9" s="7" t="n"/>
      <c r="G9" s="8" t="n"/>
      <c r="H9" s="9" t="n"/>
      <c r="I9" s="10">
        <f>IF(B9="","",SUMIF('入出庫の記録'!$B$5:$B$104,B9,'入出庫の記録'!$C$5:$C$104))</f>
        <v/>
      </c>
      <c r="J9" s="10">
        <f>IF(B9="","",SUMIF('入出庫の記録'!$B$5:$B$104,B9,'入出庫の記録'!$D$5:$D$104))</f>
        <v/>
      </c>
      <c r="K9" s="11">
        <f>IF(B9="","",N(H9)+I9-J9)</f>
        <v/>
      </c>
      <c r="L9" s="12" t="n"/>
      <c r="M9" s="13">
        <f>IF(OR(B9="",L9=""),"",IF(K9&lt;=L9,"発注",""))</f>
        <v/>
      </c>
      <c r="N9" s="14">
        <f>IF(OR(B9="",G9=""),"",K9*G9)</f>
        <v/>
      </c>
    </row>
    <row r="10" ht="18" customHeight="1">
      <c r="A10" s="4" t="n">
        <v>6</v>
      </c>
      <c r="B10" s="5" t="n"/>
      <c r="C10" s="5" t="n"/>
      <c r="D10" s="6" t="n"/>
      <c r="E10" s="5" t="n"/>
      <c r="F10" s="7" t="n"/>
      <c r="G10" s="8" t="n"/>
      <c r="H10" s="9" t="n"/>
      <c r="I10" s="10">
        <f>IF(B10="","",SUMIF('入出庫の記録'!$B$5:$B$104,B10,'入出庫の記録'!$C$5:$C$104))</f>
        <v/>
      </c>
      <c r="J10" s="10">
        <f>IF(B10="","",SUMIF('入出庫の記録'!$B$5:$B$104,B10,'入出庫の記録'!$D$5:$D$104))</f>
        <v/>
      </c>
      <c r="K10" s="11">
        <f>IF(B10="","",N(H10)+I10-J10)</f>
        <v/>
      </c>
      <c r="L10" s="12" t="n"/>
      <c r="M10" s="13">
        <f>IF(OR(B10="",L10=""),"",IF(K10&lt;=L10,"発注",""))</f>
        <v/>
      </c>
      <c r="N10" s="14">
        <f>IF(OR(B10="",G10=""),"",K10*G10)</f>
        <v/>
      </c>
    </row>
    <row r="11" ht="18" customHeight="1">
      <c r="A11" s="4" t="n">
        <v>7</v>
      </c>
      <c r="B11" s="5" t="n"/>
      <c r="C11" s="5" t="n"/>
      <c r="D11" s="6" t="n"/>
      <c r="E11" s="5" t="n"/>
      <c r="F11" s="7" t="n"/>
      <c r="G11" s="8" t="n"/>
      <c r="H11" s="9" t="n"/>
      <c r="I11" s="10">
        <f>IF(B11="","",SUMIF('入出庫の記録'!$B$5:$B$104,B11,'入出庫の記録'!$C$5:$C$104))</f>
        <v/>
      </c>
      <c r="J11" s="10">
        <f>IF(B11="","",SUMIF('入出庫の記録'!$B$5:$B$104,B11,'入出庫の記録'!$D$5:$D$104))</f>
        <v/>
      </c>
      <c r="K11" s="11">
        <f>IF(B11="","",N(H11)+I11-J11)</f>
        <v/>
      </c>
      <c r="L11" s="12" t="n"/>
      <c r="M11" s="13">
        <f>IF(OR(B11="",L11=""),"",IF(K11&lt;=L11,"発注",""))</f>
        <v/>
      </c>
      <c r="N11" s="14">
        <f>IF(OR(B11="",G11=""),"",K11*G11)</f>
        <v/>
      </c>
    </row>
    <row r="12" ht="18" customHeight="1">
      <c r="A12" s="4" t="n">
        <v>8</v>
      </c>
      <c r="B12" s="5" t="n"/>
      <c r="C12" s="5" t="n"/>
      <c r="D12" s="6" t="n"/>
      <c r="E12" s="5" t="n"/>
      <c r="F12" s="7" t="n"/>
      <c r="G12" s="8" t="n"/>
      <c r="H12" s="9" t="n"/>
      <c r="I12" s="10">
        <f>IF(B12="","",SUMIF('入出庫の記録'!$B$5:$B$104,B12,'入出庫の記録'!$C$5:$C$104))</f>
        <v/>
      </c>
      <c r="J12" s="10">
        <f>IF(B12="","",SUMIF('入出庫の記録'!$B$5:$B$104,B12,'入出庫の記録'!$D$5:$D$104))</f>
        <v/>
      </c>
      <c r="K12" s="11">
        <f>IF(B12="","",N(H12)+I12-J12)</f>
        <v/>
      </c>
      <c r="L12" s="12" t="n"/>
      <c r="M12" s="13">
        <f>IF(OR(B12="",L12=""),"",IF(K12&lt;=L12,"発注",""))</f>
        <v/>
      </c>
      <c r="N12" s="14">
        <f>IF(OR(B12="",G12=""),"",K12*G12)</f>
        <v/>
      </c>
    </row>
    <row r="13" ht="18" customHeight="1">
      <c r="A13" s="4" t="n">
        <v>9</v>
      </c>
      <c r="B13" s="5" t="n"/>
      <c r="C13" s="5" t="n"/>
      <c r="D13" s="6" t="n"/>
      <c r="E13" s="5" t="n"/>
      <c r="F13" s="7" t="n"/>
      <c r="G13" s="8" t="n"/>
      <c r="H13" s="9" t="n"/>
      <c r="I13" s="10">
        <f>IF(B13="","",SUMIF('入出庫の記録'!$B$5:$B$104,B13,'入出庫の記録'!$C$5:$C$104))</f>
        <v/>
      </c>
      <c r="J13" s="10">
        <f>IF(B13="","",SUMIF('入出庫の記録'!$B$5:$B$104,B13,'入出庫の記録'!$D$5:$D$104))</f>
        <v/>
      </c>
      <c r="K13" s="11">
        <f>IF(B13="","",N(H13)+I13-J13)</f>
        <v/>
      </c>
      <c r="L13" s="12" t="n"/>
      <c r="M13" s="13">
        <f>IF(OR(B13="",L13=""),"",IF(K13&lt;=L13,"発注",""))</f>
        <v/>
      </c>
      <c r="N13" s="14">
        <f>IF(OR(B13="",G13=""),"",K13*G13)</f>
        <v/>
      </c>
    </row>
    <row r="14" ht="18" customHeight="1">
      <c r="A14" s="4" t="n">
        <v>10</v>
      </c>
      <c r="B14" s="5" t="n"/>
      <c r="C14" s="5" t="n"/>
      <c r="D14" s="6" t="n"/>
      <c r="E14" s="5" t="n"/>
      <c r="F14" s="7" t="n"/>
      <c r="G14" s="8" t="n"/>
      <c r="H14" s="9" t="n"/>
      <c r="I14" s="10">
        <f>IF(B14="","",SUMIF('入出庫の記録'!$B$5:$B$104,B14,'入出庫の記録'!$C$5:$C$104))</f>
        <v/>
      </c>
      <c r="J14" s="10">
        <f>IF(B14="","",SUMIF('入出庫の記録'!$B$5:$B$104,B14,'入出庫の記録'!$D$5:$D$104))</f>
        <v/>
      </c>
      <c r="K14" s="11">
        <f>IF(B14="","",N(H14)+I14-J14)</f>
        <v/>
      </c>
      <c r="L14" s="12" t="n"/>
      <c r="M14" s="13">
        <f>IF(OR(B14="",L14=""),"",IF(K14&lt;=L14,"発注",""))</f>
        <v/>
      </c>
      <c r="N14" s="14">
        <f>IF(OR(B14="",G14=""),"",K14*G14)</f>
        <v/>
      </c>
    </row>
    <row r="15" ht="18" customHeight="1">
      <c r="A15" s="4" t="n">
        <v>11</v>
      </c>
      <c r="B15" s="5" t="n"/>
      <c r="C15" s="5" t="n"/>
      <c r="D15" s="6" t="n"/>
      <c r="E15" s="5" t="n"/>
      <c r="F15" s="7" t="n"/>
      <c r="G15" s="8" t="n"/>
      <c r="H15" s="9" t="n"/>
      <c r="I15" s="10">
        <f>IF(B15="","",SUMIF('入出庫の記録'!$B$5:$B$104,B15,'入出庫の記録'!$C$5:$C$104))</f>
        <v/>
      </c>
      <c r="J15" s="10">
        <f>IF(B15="","",SUMIF('入出庫の記録'!$B$5:$B$104,B15,'入出庫の記録'!$D$5:$D$104))</f>
        <v/>
      </c>
      <c r="K15" s="11">
        <f>IF(B15="","",N(H15)+I15-J15)</f>
        <v/>
      </c>
      <c r="L15" s="12" t="n"/>
      <c r="M15" s="13">
        <f>IF(OR(B15="",L15=""),"",IF(K15&lt;=L15,"発注",""))</f>
        <v/>
      </c>
      <c r="N15" s="14">
        <f>IF(OR(B15="",G15=""),"",K15*G15)</f>
        <v/>
      </c>
    </row>
    <row r="16" ht="18" customHeight="1">
      <c r="A16" s="4" t="n">
        <v>12</v>
      </c>
      <c r="B16" s="5" t="n"/>
      <c r="C16" s="5" t="n"/>
      <c r="D16" s="6" t="n"/>
      <c r="E16" s="5" t="n"/>
      <c r="F16" s="7" t="n"/>
      <c r="G16" s="8" t="n"/>
      <c r="H16" s="9" t="n"/>
      <c r="I16" s="10">
        <f>IF(B16="","",SUMIF('入出庫の記録'!$B$5:$B$104,B16,'入出庫の記録'!$C$5:$C$104))</f>
        <v/>
      </c>
      <c r="J16" s="10">
        <f>IF(B16="","",SUMIF('入出庫の記録'!$B$5:$B$104,B16,'入出庫の記録'!$D$5:$D$104))</f>
        <v/>
      </c>
      <c r="K16" s="11">
        <f>IF(B16="","",N(H16)+I16-J16)</f>
        <v/>
      </c>
      <c r="L16" s="12" t="n"/>
      <c r="M16" s="13">
        <f>IF(OR(B16="",L16=""),"",IF(K16&lt;=L16,"発注",""))</f>
        <v/>
      </c>
      <c r="N16" s="14">
        <f>IF(OR(B16="",G16=""),"",K16*G16)</f>
        <v/>
      </c>
    </row>
    <row r="17" ht="18" customHeight="1">
      <c r="A17" s="4" t="n">
        <v>13</v>
      </c>
      <c r="B17" s="5" t="n"/>
      <c r="C17" s="5" t="n"/>
      <c r="D17" s="6" t="n"/>
      <c r="E17" s="5" t="n"/>
      <c r="F17" s="7" t="n"/>
      <c r="G17" s="8" t="n"/>
      <c r="H17" s="9" t="n"/>
      <c r="I17" s="10">
        <f>IF(B17="","",SUMIF('入出庫の記録'!$B$5:$B$104,B17,'入出庫の記録'!$C$5:$C$104))</f>
        <v/>
      </c>
      <c r="J17" s="10">
        <f>IF(B17="","",SUMIF('入出庫の記録'!$B$5:$B$104,B17,'入出庫の記録'!$D$5:$D$104))</f>
        <v/>
      </c>
      <c r="K17" s="11">
        <f>IF(B17="","",N(H17)+I17-J17)</f>
        <v/>
      </c>
      <c r="L17" s="12" t="n"/>
      <c r="M17" s="13">
        <f>IF(OR(B17="",L17=""),"",IF(K17&lt;=L17,"発注",""))</f>
        <v/>
      </c>
      <c r="N17" s="14">
        <f>IF(OR(B17="",G17=""),"",K17*G17)</f>
        <v/>
      </c>
    </row>
    <row r="18" ht="18" customHeight="1">
      <c r="A18" s="4" t="n">
        <v>14</v>
      </c>
      <c r="B18" s="5" t="n"/>
      <c r="C18" s="5" t="n"/>
      <c r="D18" s="6" t="n"/>
      <c r="E18" s="5" t="n"/>
      <c r="F18" s="7" t="n"/>
      <c r="G18" s="8" t="n"/>
      <c r="H18" s="9" t="n"/>
      <c r="I18" s="10">
        <f>IF(B18="","",SUMIF('入出庫の記録'!$B$5:$B$104,B18,'入出庫の記録'!$C$5:$C$104))</f>
        <v/>
      </c>
      <c r="J18" s="10">
        <f>IF(B18="","",SUMIF('入出庫の記録'!$B$5:$B$104,B18,'入出庫の記録'!$D$5:$D$104))</f>
        <v/>
      </c>
      <c r="K18" s="11">
        <f>IF(B18="","",N(H18)+I18-J18)</f>
        <v/>
      </c>
      <c r="L18" s="12" t="n"/>
      <c r="M18" s="13">
        <f>IF(OR(B18="",L18=""),"",IF(K18&lt;=L18,"発注",""))</f>
        <v/>
      </c>
      <c r="N18" s="14">
        <f>IF(OR(B18="",G18=""),"",K18*G18)</f>
        <v/>
      </c>
    </row>
    <row r="19" ht="18" customHeight="1">
      <c r="A19" s="4" t="n">
        <v>15</v>
      </c>
      <c r="B19" s="5" t="n"/>
      <c r="C19" s="5" t="n"/>
      <c r="D19" s="6" t="n"/>
      <c r="E19" s="5" t="n"/>
      <c r="F19" s="7" t="n"/>
      <c r="G19" s="8" t="n"/>
      <c r="H19" s="9" t="n"/>
      <c r="I19" s="10">
        <f>IF(B19="","",SUMIF('入出庫の記録'!$B$5:$B$104,B19,'入出庫の記録'!$C$5:$C$104))</f>
        <v/>
      </c>
      <c r="J19" s="10">
        <f>IF(B19="","",SUMIF('入出庫の記録'!$B$5:$B$104,B19,'入出庫の記録'!$D$5:$D$104))</f>
        <v/>
      </c>
      <c r="K19" s="11">
        <f>IF(B19="","",N(H19)+I19-J19)</f>
        <v/>
      </c>
      <c r="L19" s="12" t="n"/>
      <c r="M19" s="13">
        <f>IF(OR(B19="",L19=""),"",IF(K19&lt;=L19,"発注",""))</f>
        <v/>
      </c>
      <c r="N19" s="14">
        <f>IF(OR(B19="",G19=""),"",K19*G19)</f>
        <v/>
      </c>
    </row>
    <row r="20" ht="18" customHeight="1">
      <c r="A20" s="4" t="n">
        <v>16</v>
      </c>
      <c r="B20" s="5" t="n"/>
      <c r="C20" s="5" t="n"/>
      <c r="D20" s="6" t="n"/>
      <c r="E20" s="5" t="n"/>
      <c r="F20" s="7" t="n"/>
      <c r="G20" s="8" t="n"/>
      <c r="H20" s="9" t="n"/>
      <c r="I20" s="10">
        <f>IF(B20="","",SUMIF('入出庫の記録'!$B$5:$B$104,B20,'入出庫の記録'!$C$5:$C$104))</f>
        <v/>
      </c>
      <c r="J20" s="10">
        <f>IF(B20="","",SUMIF('入出庫の記録'!$B$5:$B$104,B20,'入出庫の記録'!$D$5:$D$104))</f>
        <v/>
      </c>
      <c r="K20" s="11">
        <f>IF(B20="","",N(H20)+I20-J20)</f>
        <v/>
      </c>
      <c r="L20" s="12" t="n"/>
      <c r="M20" s="13">
        <f>IF(OR(B20="",L20=""),"",IF(K20&lt;=L20,"発注",""))</f>
        <v/>
      </c>
      <c r="N20" s="14">
        <f>IF(OR(B20="",G20=""),"",K20*G20)</f>
        <v/>
      </c>
    </row>
    <row r="21" ht="18" customHeight="1">
      <c r="A21" s="4" t="n">
        <v>17</v>
      </c>
      <c r="B21" s="5" t="n"/>
      <c r="C21" s="5" t="n"/>
      <c r="D21" s="6" t="n"/>
      <c r="E21" s="5" t="n"/>
      <c r="F21" s="7" t="n"/>
      <c r="G21" s="8" t="n"/>
      <c r="H21" s="9" t="n"/>
      <c r="I21" s="10">
        <f>IF(B21="","",SUMIF('入出庫の記録'!$B$5:$B$104,B21,'入出庫の記録'!$C$5:$C$104))</f>
        <v/>
      </c>
      <c r="J21" s="10">
        <f>IF(B21="","",SUMIF('入出庫の記録'!$B$5:$B$104,B21,'入出庫の記録'!$D$5:$D$104))</f>
        <v/>
      </c>
      <c r="K21" s="11">
        <f>IF(B21="","",N(H21)+I21-J21)</f>
        <v/>
      </c>
      <c r="L21" s="12" t="n"/>
      <c r="M21" s="13">
        <f>IF(OR(B21="",L21=""),"",IF(K21&lt;=L21,"発注",""))</f>
        <v/>
      </c>
      <c r="N21" s="14">
        <f>IF(OR(B21="",G21=""),"",K21*G21)</f>
        <v/>
      </c>
    </row>
    <row r="22" ht="18" customHeight="1">
      <c r="A22" s="4" t="n">
        <v>18</v>
      </c>
      <c r="B22" s="5" t="n"/>
      <c r="C22" s="5" t="n"/>
      <c r="D22" s="6" t="n"/>
      <c r="E22" s="5" t="n"/>
      <c r="F22" s="7" t="n"/>
      <c r="G22" s="8" t="n"/>
      <c r="H22" s="9" t="n"/>
      <c r="I22" s="10">
        <f>IF(B22="","",SUMIF('入出庫の記録'!$B$5:$B$104,B22,'入出庫の記録'!$C$5:$C$104))</f>
        <v/>
      </c>
      <c r="J22" s="10">
        <f>IF(B22="","",SUMIF('入出庫の記録'!$B$5:$B$104,B22,'入出庫の記録'!$D$5:$D$104))</f>
        <v/>
      </c>
      <c r="K22" s="11">
        <f>IF(B22="","",N(H22)+I22-J22)</f>
        <v/>
      </c>
      <c r="L22" s="12" t="n"/>
      <c r="M22" s="13">
        <f>IF(OR(B22="",L22=""),"",IF(K22&lt;=L22,"発注",""))</f>
        <v/>
      </c>
      <c r="N22" s="14">
        <f>IF(OR(B22="",G22=""),"",K22*G22)</f>
        <v/>
      </c>
    </row>
    <row r="23" ht="18" customHeight="1">
      <c r="A23" s="4" t="n">
        <v>19</v>
      </c>
      <c r="B23" s="5" t="n"/>
      <c r="C23" s="5" t="n"/>
      <c r="D23" s="6" t="n"/>
      <c r="E23" s="5" t="n"/>
      <c r="F23" s="7" t="n"/>
      <c r="G23" s="8" t="n"/>
      <c r="H23" s="9" t="n"/>
      <c r="I23" s="10">
        <f>IF(B23="","",SUMIF('入出庫の記録'!$B$5:$B$104,B23,'入出庫の記録'!$C$5:$C$104))</f>
        <v/>
      </c>
      <c r="J23" s="10">
        <f>IF(B23="","",SUMIF('入出庫の記録'!$B$5:$B$104,B23,'入出庫の記録'!$D$5:$D$104))</f>
        <v/>
      </c>
      <c r="K23" s="11">
        <f>IF(B23="","",N(H23)+I23-J23)</f>
        <v/>
      </c>
      <c r="L23" s="12" t="n"/>
      <c r="M23" s="13">
        <f>IF(OR(B23="",L23=""),"",IF(K23&lt;=L23,"発注",""))</f>
        <v/>
      </c>
      <c r="N23" s="14">
        <f>IF(OR(B23="",G23=""),"",K23*G23)</f>
        <v/>
      </c>
    </row>
    <row r="24" ht="18" customHeight="1">
      <c r="A24" s="4" t="n">
        <v>20</v>
      </c>
      <c r="B24" s="5" t="n"/>
      <c r="C24" s="5" t="n"/>
      <c r="D24" s="6" t="n"/>
      <c r="E24" s="5" t="n"/>
      <c r="F24" s="7" t="n"/>
      <c r="G24" s="8" t="n"/>
      <c r="H24" s="9" t="n"/>
      <c r="I24" s="10">
        <f>IF(B24="","",SUMIF('入出庫の記録'!$B$5:$B$104,B24,'入出庫の記録'!$C$5:$C$104))</f>
        <v/>
      </c>
      <c r="J24" s="10">
        <f>IF(B24="","",SUMIF('入出庫の記録'!$B$5:$B$104,B24,'入出庫の記録'!$D$5:$D$104))</f>
        <v/>
      </c>
      <c r="K24" s="11">
        <f>IF(B24="","",N(H24)+I24-J24)</f>
        <v/>
      </c>
      <c r="L24" s="12" t="n"/>
      <c r="M24" s="13">
        <f>IF(OR(B24="",L24=""),"",IF(K24&lt;=L24,"発注",""))</f>
        <v/>
      </c>
      <c r="N24" s="14">
        <f>IF(OR(B24="",G24=""),"",K24*G24)</f>
        <v/>
      </c>
    </row>
    <row r="25" ht="18" customHeight="1">
      <c r="A25" s="4" t="n">
        <v>21</v>
      </c>
      <c r="B25" s="5" t="n"/>
      <c r="C25" s="5" t="n"/>
      <c r="D25" s="6" t="n"/>
      <c r="E25" s="5" t="n"/>
      <c r="F25" s="7" t="n"/>
      <c r="G25" s="8" t="n"/>
      <c r="H25" s="9" t="n"/>
      <c r="I25" s="10">
        <f>IF(B25="","",SUMIF('入出庫の記録'!$B$5:$B$104,B25,'入出庫の記録'!$C$5:$C$104))</f>
        <v/>
      </c>
      <c r="J25" s="10">
        <f>IF(B25="","",SUMIF('入出庫の記録'!$B$5:$B$104,B25,'入出庫の記録'!$D$5:$D$104))</f>
        <v/>
      </c>
      <c r="K25" s="11">
        <f>IF(B25="","",N(H25)+I25-J25)</f>
        <v/>
      </c>
      <c r="L25" s="12" t="n"/>
      <c r="M25" s="13">
        <f>IF(OR(B25="",L25=""),"",IF(K25&lt;=L25,"発注",""))</f>
        <v/>
      </c>
      <c r="N25" s="14">
        <f>IF(OR(B25="",G25=""),"",K25*G25)</f>
        <v/>
      </c>
    </row>
    <row r="26" ht="18" customHeight="1">
      <c r="A26" s="4" t="n">
        <v>22</v>
      </c>
      <c r="B26" s="5" t="n"/>
      <c r="C26" s="5" t="n"/>
      <c r="D26" s="6" t="n"/>
      <c r="E26" s="5" t="n"/>
      <c r="F26" s="7" t="n"/>
      <c r="G26" s="8" t="n"/>
      <c r="H26" s="9" t="n"/>
      <c r="I26" s="10">
        <f>IF(B26="","",SUMIF('入出庫の記録'!$B$5:$B$104,B26,'入出庫の記録'!$C$5:$C$104))</f>
        <v/>
      </c>
      <c r="J26" s="10">
        <f>IF(B26="","",SUMIF('入出庫の記録'!$B$5:$B$104,B26,'入出庫の記録'!$D$5:$D$104))</f>
        <v/>
      </c>
      <c r="K26" s="11">
        <f>IF(B26="","",N(H26)+I26-J26)</f>
        <v/>
      </c>
      <c r="L26" s="12" t="n"/>
      <c r="M26" s="13">
        <f>IF(OR(B26="",L26=""),"",IF(K26&lt;=L26,"発注",""))</f>
        <v/>
      </c>
      <c r="N26" s="14">
        <f>IF(OR(B26="",G26=""),"",K26*G26)</f>
        <v/>
      </c>
    </row>
    <row r="27" ht="18" customHeight="1">
      <c r="A27" s="4" t="n">
        <v>23</v>
      </c>
      <c r="B27" s="5" t="n"/>
      <c r="C27" s="5" t="n"/>
      <c r="D27" s="6" t="n"/>
      <c r="E27" s="5" t="n"/>
      <c r="F27" s="7" t="n"/>
      <c r="G27" s="8" t="n"/>
      <c r="H27" s="9" t="n"/>
      <c r="I27" s="10">
        <f>IF(B27="","",SUMIF('入出庫の記録'!$B$5:$B$104,B27,'入出庫の記録'!$C$5:$C$104))</f>
        <v/>
      </c>
      <c r="J27" s="10">
        <f>IF(B27="","",SUMIF('入出庫の記録'!$B$5:$B$104,B27,'入出庫の記録'!$D$5:$D$104))</f>
        <v/>
      </c>
      <c r="K27" s="11">
        <f>IF(B27="","",N(H27)+I27-J27)</f>
        <v/>
      </c>
      <c r="L27" s="12" t="n"/>
      <c r="M27" s="13">
        <f>IF(OR(B27="",L27=""),"",IF(K27&lt;=L27,"発注",""))</f>
        <v/>
      </c>
      <c r="N27" s="14">
        <f>IF(OR(B27="",G27=""),"",K27*G27)</f>
        <v/>
      </c>
    </row>
    <row r="28" ht="18" customHeight="1">
      <c r="A28" s="4" t="n">
        <v>24</v>
      </c>
      <c r="B28" s="5" t="n"/>
      <c r="C28" s="5" t="n"/>
      <c r="D28" s="6" t="n"/>
      <c r="E28" s="5" t="n"/>
      <c r="F28" s="7" t="n"/>
      <c r="G28" s="8" t="n"/>
      <c r="H28" s="9" t="n"/>
      <c r="I28" s="10">
        <f>IF(B28="","",SUMIF('入出庫の記録'!$B$5:$B$104,B28,'入出庫の記録'!$C$5:$C$104))</f>
        <v/>
      </c>
      <c r="J28" s="10">
        <f>IF(B28="","",SUMIF('入出庫の記録'!$B$5:$B$104,B28,'入出庫の記録'!$D$5:$D$104))</f>
        <v/>
      </c>
      <c r="K28" s="11">
        <f>IF(B28="","",N(H28)+I28-J28)</f>
        <v/>
      </c>
      <c r="L28" s="12" t="n"/>
      <c r="M28" s="13">
        <f>IF(OR(B28="",L28=""),"",IF(K28&lt;=L28,"発注",""))</f>
        <v/>
      </c>
      <c r="N28" s="14">
        <f>IF(OR(B28="",G28=""),"",K28*G28)</f>
        <v/>
      </c>
    </row>
    <row r="29" ht="18" customHeight="1">
      <c r="A29" s="4" t="n">
        <v>25</v>
      </c>
      <c r="B29" s="5" t="n"/>
      <c r="C29" s="5" t="n"/>
      <c r="D29" s="6" t="n"/>
      <c r="E29" s="5" t="n"/>
      <c r="F29" s="7" t="n"/>
      <c r="G29" s="8" t="n"/>
      <c r="H29" s="9" t="n"/>
      <c r="I29" s="10">
        <f>IF(B29="","",SUMIF('入出庫の記録'!$B$5:$B$104,B29,'入出庫の記録'!$C$5:$C$104))</f>
        <v/>
      </c>
      <c r="J29" s="10">
        <f>IF(B29="","",SUMIF('入出庫の記録'!$B$5:$B$104,B29,'入出庫の記録'!$D$5:$D$104))</f>
        <v/>
      </c>
      <c r="K29" s="11">
        <f>IF(B29="","",N(H29)+I29-J29)</f>
        <v/>
      </c>
      <c r="L29" s="12" t="n"/>
      <c r="M29" s="13">
        <f>IF(OR(B29="",L29=""),"",IF(K29&lt;=L29,"発注",""))</f>
        <v/>
      </c>
      <c r="N29" s="14">
        <f>IF(OR(B29="",G29=""),"",K29*G29)</f>
        <v/>
      </c>
    </row>
    <row r="30" ht="18" customHeight="1">
      <c r="A30" s="4" t="n">
        <v>26</v>
      </c>
      <c r="B30" s="5" t="n"/>
      <c r="C30" s="5" t="n"/>
      <c r="D30" s="6" t="n"/>
      <c r="E30" s="5" t="n"/>
      <c r="F30" s="7" t="n"/>
      <c r="G30" s="8" t="n"/>
      <c r="H30" s="9" t="n"/>
      <c r="I30" s="10">
        <f>IF(B30="","",SUMIF('入出庫の記録'!$B$5:$B$104,B30,'入出庫の記録'!$C$5:$C$104))</f>
        <v/>
      </c>
      <c r="J30" s="10">
        <f>IF(B30="","",SUMIF('入出庫の記録'!$B$5:$B$104,B30,'入出庫の記録'!$D$5:$D$104))</f>
        <v/>
      </c>
      <c r="K30" s="11">
        <f>IF(B30="","",N(H30)+I30-J30)</f>
        <v/>
      </c>
      <c r="L30" s="12" t="n"/>
      <c r="M30" s="13">
        <f>IF(OR(B30="",L30=""),"",IF(K30&lt;=L30,"発注",""))</f>
        <v/>
      </c>
      <c r="N30" s="14">
        <f>IF(OR(B30="",G30=""),"",K30*G30)</f>
        <v/>
      </c>
    </row>
    <row r="31" ht="18" customHeight="1">
      <c r="A31" s="4" t="n">
        <v>27</v>
      </c>
      <c r="B31" s="5" t="n"/>
      <c r="C31" s="5" t="n"/>
      <c r="D31" s="6" t="n"/>
      <c r="E31" s="5" t="n"/>
      <c r="F31" s="7" t="n"/>
      <c r="G31" s="8" t="n"/>
      <c r="H31" s="9" t="n"/>
      <c r="I31" s="10">
        <f>IF(B31="","",SUMIF('入出庫の記録'!$B$5:$B$104,B31,'入出庫の記録'!$C$5:$C$104))</f>
        <v/>
      </c>
      <c r="J31" s="10">
        <f>IF(B31="","",SUMIF('入出庫の記録'!$B$5:$B$104,B31,'入出庫の記録'!$D$5:$D$104))</f>
        <v/>
      </c>
      <c r="K31" s="11">
        <f>IF(B31="","",N(H31)+I31-J31)</f>
        <v/>
      </c>
      <c r="L31" s="12" t="n"/>
      <c r="M31" s="13">
        <f>IF(OR(B31="",L31=""),"",IF(K31&lt;=L31,"発注",""))</f>
        <v/>
      </c>
      <c r="N31" s="14">
        <f>IF(OR(B31="",G31=""),"",K31*G31)</f>
        <v/>
      </c>
    </row>
    <row r="32" ht="18" customHeight="1">
      <c r="A32" s="4" t="n">
        <v>28</v>
      </c>
      <c r="B32" s="5" t="n"/>
      <c r="C32" s="5" t="n"/>
      <c r="D32" s="6" t="n"/>
      <c r="E32" s="5" t="n"/>
      <c r="F32" s="7" t="n"/>
      <c r="G32" s="8" t="n"/>
      <c r="H32" s="9" t="n"/>
      <c r="I32" s="10">
        <f>IF(B32="","",SUMIF('入出庫の記録'!$B$5:$B$104,B32,'入出庫の記録'!$C$5:$C$104))</f>
        <v/>
      </c>
      <c r="J32" s="10">
        <f>IF(B32="","",SUMIF('入出庫の記録'!$B$5:$B$104,B32,'入出庫の記録'!$D$5:$D$104))</f>
        <v/>
      </c>
      <c r="K32" s="11">
        <f>IF(B32="","",N(H32)+I32-J32)</f>
        <v/>
      </c>
      <c r="L32" s="12" t="n"/>
      <c r="M32" s="13">
        <f>IF(OR(B32="",L32=""),"",IF(K32&lt;=L32,"発注",""))</f>
        <v/>
      </c>
      <c r="N32" s="14">
        <f>IF(OR(B32="",G32=""),"",K32*G32)</f>
        <v/>
      </c>
    </row>
    <row r="33" ht="18" customHeight="1">
      <c r="A33" s="4" t="n">
        <v>29</v>
      </c>
      <c r="B33" s="5" t="n"/>
      <c r="C33" s="5" t="n"/>
      <c r="D33" s="6" t="n"/>
      <c r="E33" s="5" t="n"/>
      <c r="F33" s="7" t="n"/>
      <c r="G33" s="8" t="n"/>
      <c r="H33" s="9" t="n"/>
      <c r="I33" s="10">
        <f>IF(B33="","",SUMIF('入出庫の記録'!$B$5:$B$104,B33,'入出庫の記録'!$C$5:$C$104))</f>
        <v/>
      </c>
      <c r="J33" s="10">
        <f>IF(B33="","",SUMIF('入出庫の記録'!$B$5:$B$104,B33,'入出庫の記録'!$D$5:$D$104))</f>
        <v/>
      </c>
      <c r="K33" s="11">
        <f>IF(B33="","",N(H33)+I33-J33)</f>
        <v/>
      </c>
      <c r="L33" s="12" t="n"/>
      <c r="M33" s="13">
        <f>IF(OR(B33="",L33=""),"",IF(K33&lt;=L33,"発注",""))</f>
        <v/>
      </c>
      <c r="N33" s="14">
        <f>IF(OR(B33="",G33=""),"",K33*G33)</f>
        <v/>
      </c>
    </row>
    <row r="34" ht="18" customHeight="1">
      <c r="A34" s="4" t="n">
        <v>30</v>
      </c>
      <c r="B34" s="5" t="n"/>
      <c r="C34" s="5" t="n"/>
      <c r="D34" s="6" t="n"/>
      <c r="E34" s="5" t="n"/>
      <c r="F34" s="7" t="n"/>
      <c r="G34" s="8" t="n"/>
      <c r="H34" s="9" t="n"/>
      <c r="I34" s="10">
        <f>IF(B34="","",SUMIF('入出庫の記録'!$B$5:$B$104,B34,'入出庫の記録'!$C$5:$C$104))</f>
        <v/>
      </c>
      <c r="J34" s="10">
        <f>IF(B34="","",SUMIF('入出庫の記録'!$B$5:$B$104,B34,'入出庫の記録'!$D$5:$D$104))</f>
        <v/>
      </c>
      <c r="K34" s="11">
        <f>IF(B34="","",N(H34)+I34-J34)</f>
        <v/>
      </c>
      <c r="L34" s="12" t="n"/>
      <c r="M34" s="13">
        <f>IF(OR(B34="",L34=""),"",IF(K34&lt;=L34,"発注",""))</f>
        <v/>
      </c>
      <c r="N34" s="14">
        <f>IF(OR(B34="",G34=""),"",K34*G34)</f>
        <v/>
      </c>
    </row>
    <row r="35">
      <c r="L35" s="15" t="inlineStr">
        <is>
          <t>合計</t>
        </is>
      </c>
      <c r="M35" s="16">
        <f>SUM(N5:N34)</f>
        <v/>
      </c>
      <c r="N35" s="17" t="n"/>
    </row>
    <row r="37">
      <c r="A37" s="18" t="inlineStr">
        <is>
          <t>もてなしお motenashio.com</t>
        </is>
      </c>
    </row>
  </sheetData>
  <mergeCells count="4">
    <mergeCell ref="A37:N37"/>
    <mergeCell ref="M35:N35"/>
    <mergeCell ref="A2:N2"/>
    <mergeCell ref="A1:N1"/>
  </mergeCells>
  <conditionalFormatting sqref="B5:N34">
    <cfRule type="expression" priority="1" dxfId="0">
      <formula>$M5="発注"</formula>
    </cfRule>
  </conditionalFormatting>
  <printOptions horizontalCentered="1"/>
  <pageMargins left="0.5" right="0.5" top="0.6" bottom="0.6" header="0.5" footer="0.5"/>
  <pageSetup orientation="landscape" paperSize="9" fitToHeight="1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F104"/>
  <sheetViews>
    <sheetView showGridLines="0" workbookViewId="0">
      <selection activeCell="A1" sqref="A1"/>
    </sheetView>
  </sheetViews>
  <sheetFormatPr baseColWidth="8" defaultRowHeight="15"/>
  <cols>
    <col width="10" customWidth="1" min="1" max="1"/>
    <col width="22" customWidth="1" min="2" max="2"/>
    <col width="8" customWidth="1" min="3" max="3"/>
    <col width="8" customWidth="1" min="4" max="4"/>
    <col width="16" customWidth="1" min="5" max="5"/>
    <col width="26" customWidth="1" min="6" max="6"/>
  </cols>
  <sheetData>
    <row r="1" ht="34" customHeight="1">
      <c r="A1" s="1" t="inlineStr">
        <is>
          <t>入出庫の記録</t>
        </is>
      </c>
    </row>
    <row r="2">
      <c r="A2" s="2" t="inlineStr">
        <is>
          <t>品名は「在庫一覧」に書いた名前から選びます。入ったときは入庫、使ったときは出庫に数を書きます。</t>
        </is>
      </c>
    </row>
    <row r="4" ht="24" customHeight="1">
      <c r="A4" s="3" t="inlineStr">
        <is>
          <t>日付</t>
        </is>
      </c>
      <c r="B4" s="3" t="inlineStr">
        <is>
          <t>品名</t>
        </is>
      </c>
      <c r="C4" s="3" t="inlineStr">
        <is>
          <t>入庫</t>
        </is>
      </c>
      <c r="D4" s="3" t="inlineStr">
        <is>
          <t>出庫</t>
        </is>
      </c>
      <c r="E4" s="3" t="inlineStr">
        <is>
          <t>担当・使った人</t>
        </is>
      </c>
      <c r="F4" s="3" t="inlineStr">
        <is>
          <t>メモ(注文番号・使い道など)</t>
        </is>
      </c>
    </row>
    <row r="5" ht="18" customHeight="1">
      <c r="A5" s="19" t="n"/>
      <c r="B5" s="5" t="n"/>
      <c r="C5" s="6" t="n"/>
      <c r="D5" s="6" t="n"/>
      <c r="E5" s="6" t="n"/>
      <c r="F5" s="5" t="n"/>
    </row>
    <row r="6" ht="18" customHeight="1">
      <c r="A6" s="19" t="n"/>
      <c r="B6" s="5" t="n"/>
      <c r="C6" s="6" t="n"/>
      <c r="D6" s="6" t="n"/>
      <c r="E6" s="6" t="n"/>
      <c r="F6" s="5" t="n"/>
    </row>
    <row r="7" ht="18" customHeight="1">
      <c r="A7" s="19" t="n"/>
      <c r="B7" s="5" t="n"/>
      <c r="C7" s="6" t="n"/>
      <c r="D7" s="6" t="n"/>
      <c r="E7" s="6" t="n"/>
      <c r="F7" s="5" t="n"/>
    </row>
    <row r="8" ht="18" customHeight="1">
      <c r="A8" s="19" t="n"/>
      <c r="B8" s="5" t="n"/>
      <c r="C8" s="6" t="n"/>
      <c r="D8" s="6" t="n"/>
      <c r="E8" s="6" t="n"/>
      <c r="F8" s="5" t="n"/>
    </row>
    <row r="9" ht="18" customHeight="1">
      <c r="A9" s="19" t="n"/>
      <c r="B9" s="5" t="n"/>
      <c r="C9" s="6" t="n"/>
      <c r="D9" s="6" t="n"/>
      <c r="E9" s="6" t="n"/>
      <c r="F9" s="5" t="n"/>
    </row>
    <row r="10" ht="18" customHeight="1">
      <c r="A10" s="19" t="n"/>
      <c r="B10" s="5" t="n"/>
      <c r="C10" s="6" t="n"/>
      <c r="D10" s="6" t="n"/>
      <c r="E10" s="6" t="n"/>
      <c r="F10" s="5" t="n"/>
    </row>
    <row r="11" ht="18" customHeight="1">
      <c r="A11" s="19" t="n"/>
      <c r="B11" s="5" t="n"/>
      <c r="C11" s="6" t="n"/>
      <c r="D11" s="6" t="n"/>
      <c r="E11" s="6" t="n"/>
      <c r="F11" s="5" t="n"/>
    </row>
    <row r="12" ht="18" customHeight="1">
      <c r="A12" s="19" t="n"/>
      <c r="B12" s="5" t="n"/>
      <c r="C12" s="6" t="n"/>
      <c r="D12" s="6" t="n"/>
      <c r="E12" s="6" t="n"/>
      <c r="F12" s="5" t="n"/>
    </row>
    <row r="13" ht="18" customHeight="1">
      <c r="A13" s="19" t="n"/>
      <c r="B13" s="5" t="n"/>
      <c r="C13" s="6" t="n"/>
      <c r="D13" s="6" t="n"/>
      <c r="E13" s="6" t="n"/>
      <c r="F13" s="5" t="n"/>
    </row>
    <row r="14" ht="18" customHeight="1">
      <c r="A14" s="19" t="n"/>
      <c r="B14" s="5" t="n"/>
      <c r="C14" s="6" t="n"/>
      <c r="D14" s="6" t="n"/>
      <c r="E14" s="6" t="n"/>
      <c r="F14" s="5" t="n"/>
    </row>
    <row r="15" ht="18" customHeight="1">
      <c r="A15" s="19" t="n"/>
      <c r="B15" s="5" t="n"/>
      <c r="C15" s="6" t="n"/>
      <c r="D15" s="6" t="n"/>
      <c r="E15" s="6" t="n"/>
      <c r="F15" s="5" t="n"/>
    </row>
    <row r="16" ht="18" customHeight="1">
      <c r="A16" s="19" t="n"/>
      <c r="B16" s="5" t="n"/>
      <c r="C16" s="6" t="n"/>
      <c r="D16" s="6" t="n"/>
      <c r="E16" s="6" t="n"/>
      <c r="F16" s="5" t="n"/>
    </row>
    <row r="17" ht="18" customHeight="1">
      <c r="A17" s="19" t="n"/>
      <c r="B17" s="5" t="n"/>
      <c r="C17" s="6" t="n"/>
      <c r="D17" s="6" t="n"/>
      <c r="E17" s="6" t="n"/>
      <c r="F17" s="5" t="n"/>
    </row>
    <row r="18" ht="18" customHeight="1">
      <c r="A18" s="19" t="n"/>
      <c r="B18" s="5" t="n"/>
      <c r="C18" s="6" t="n"/>
      <c r="D18" s="6" t="n"/>
      <c r="E18" s="6" t="n"/>
      <c r="F18" s="5" t="n"/>
    </row>
    <row r="19" ht="18" customHeight="1">
      <c r="A19" s="19" t="n"/>
      <c r="B19" s="5" t="n"/>
      <c r="C19" s="6" t="n"/>
      <c r="D19" s="6" t="n"/>
      <c r="E19" s="6" t="n"/>
      <c r="F19" s="5" t="n"/>
    </row>
    <row r="20" ht="18" customHeight="1">
      <c r="A20" s="19" t="n"/>
      <c r="B20" s="5" t="n"/>
      <c r="C20" s="6" t="n"/>
      <c r="D20" s="6" t="n"/>
      <c r="E20" s="6" t="n"/>
      <c r="F20" s="5" t="n"/>
    </row>
    <row r="21" ht="18" customHeight="1">
      <c r="A21" s="19" t="n"/>
      <c r="B21" s="5" t="n"/>
      <c r="C21" s="6" t="n"/>
      <c r="D21" s="6" t="n"/>
      <c r="E21" s="6" t="n"/>
      <c r="F21" s="5" t="n"/>
    </row>
    <row r="22" ht="18" customHeight="1">
      <c r="A22" s="19" t="n"/>
      <c r="B22" s="5" t="n"/>
      <c r="C22" s="6" t="n"/>
      <c r="D22" s="6" t="n"/>
      <c r="E22" s="6" t="n"/>
      <c r="F22" s="5" t="n"/>
    </row>
    <row r="23" ht="18" customHeight="1">
      <c r="A23" s="19" t="n"/>
      <c r="B23" s="5" t="n"/>
      <c r="C23" s="6" t="n"/>
      <c r="D23" s="6" t="n"/>
      <c r="E23" s="6" t="n"/>
      <c r="F23" s="5" t="n"/>
    </row>
    <row r="24" ht="18" customHeight="1">
      <c r="A24" s="19" t="n"/>
      <c r="B24" s="5" t="n"/>
      <c r="C24" s="6" t="n"/>
      <c r="D24" s="6" t="n"/>
      <c r="E24" s="6" t="n"/>
      <c r="F24" s="5" t="n"/>
    </row>
    <row r="25" ht="18" customHeight="1">
      <c r="A25" s="19" t="n"/>
      <c r="B25" s="5" t="n"/>
      <c r="C25" s="6" t="n"/>
      <c r="D25" s="6" t="n"/>
      <c r="E25" s="6" t="n"/>
      <c r="F25" s="5" t="n"/>
    </row>
    <row r="26" ht="18" customHeight="1">
      <c r="A26" s="19" t="n"/>
      <c r="B26" s="5" t="n"/>
      <c r="C26" s="6" t="n"/>
      <c r="D26" s="6" t="n"/>
      <c r="E26" s="6" t="n"/>
      <c r="F26" s="5" t="n"/>
    </row>
    <row r="27" ht="18" customHeight="1">
      <c r="A27" s="19" t="n"/>
      <c r="B27" s="5" t="n"/>
      <c r="C27" s="6" t="n"/>
      <c r="D27" s="6" t="n"/>
      <c r="E27" s="6" t="n"/>
      <c r="F27" s="5" t="n"/>
    </row>
    <row r="28" ht="18" customHeight="1">
      <c r="A28" s="19" t="n"/>
      <c r="B28" s="5" t="n"/>
      <c r="C28" s="6" t="n"/>
      <c r="D28" s="6" t="n"/>
      <c r="E28" s="6" t="n"/>
      <c r="F28" s="5" t="n"/>
    </row>
    <row r="29" ht="18" customHeight="1">
      <c r="A29" s="19" t="n"/>
      <c r="B29" s="5" t="n"/>
      <c r="C29" s="6" t="n"/>
      <c r="D29" s="6" t="n"/>
      <c r="E29" s="6" t="n"/>
      <c r="F29" s="5" t="n"/>
    </row>
    <row r="30" ht="18" customHeight="1">
      <c r="A30" s="19" t="n"/>
      <c r="B30" s="5" t="n"/>
      <c r="C30" s="6" t="n"/>
      <c r="D30" s="6" t="n"/>
      <c r="E30" s="6" t="n"/>
      <c r="F30" s="5" t="n"/>
    </row>
    <row r="31" ht="18" customHeight="1">
      <c r="A31" s="19" t="n"/>
      <c r="B31" s="5" t="n"/>
      <c r="C31" s="6" t="n"/>
      <c r="D31" s="6" t="n"/>
      <c r="E31" s="6" t="n"/>
      <c r="F31" s="5" t="n"/>
    </row>
    <row r="32" ht="18" customHeight="1">
      <c r="A32" s="19" t="n"/>
      <c r="B32" s="5" t="n"/>
      <c r="C32" s="6" t="n"/>
      <c r="D32" s="6" t="n"/>
      <c r="E32" s="6" t="n"/>
      <c r="F32" s="5" t="n"/>
    </row>
    <row r="33" ht="18" customHeight="1">
      <c r="A33" s="19" t="n"/>
      <c r="B33" s="5" t="n"/>
      <c r="C33" s="6" t="n"/>
      <c r="D33" s="6" t="n"/>
      <c r="E33" s="6" t="n"/>
      <c r="F33" s="5" t="n"/>
    </row>
    <row r="34" ht="18" customHeight="1">
      <c r="A34" s="19" t="n"/>
      <c r="B34" s="5" t="n"/>
      <c r="C34" s="6" t="n"/>
      <c r="D34" s="6" t="n"/>
      <c r="E34" s="6" t="n"/>
      <c r="F34" s="5" t="n"/>
    </row>
    <row r="35" ht="18" customHeight="1">
      <c r="A35" s="19" t="n"/>
      <c r="B35" s="5" t="n"/>
      <c r="C35" s="6" t="n"/>
      <c r="D35" s="6" t="n"/>
      <c r="E35" s="6" t="n"/>
      <c r="F35" s="5" t="n"/>
    </row>
    <row r="36" ht="18" customHeight="1">
      <c r="A36" s="19" t="n"/>
      <c r="B36" s="5" t="n"/>
      <c r="C36" s="6" t="n"/>
      <c r="D36" s="6" t="n"/>
      <c r="E36" s="6" t="n"/>
      <c r="F36" s="5" t="n"/>
    </row>
    <row r="37" ht="18" customHeight="1">
      <c r="A37" s="19" t="n"/>
      <c r="B37" s="5" t="n"/>
      <c r="C37" s="6" t="n"/>
      <c r="D37" s="6" t="n"/>
      <c r="E37" s="6" t="n"/>
      <c r="F37" s="5" t="n"/>
    </row>
    <row r="38" ht="18" customHeight="1">
      <c r="A38" s="19" t="n"/>
      <c r="B38" s="5" t="n"/>
      <c r="C38" s="6" t="n"/>
      <c r="D38" s="6" t="n"/>
      <c r="E38" s="6" t="n"/>
      <c r="F38" s="5" t="n"/>
    </row>
    <row r="39" ht="18" customHeight="1">
      <c r="A39" s="19" t="n"/>
      <c r="B39" s="5" t="n"/>
      <c r="C39" s="6" t="n"/>
      <c r="D39" s="6" t="n"/>
      <c r="E39" s="6" t="n"/>
      <c r="F39" s="5" t="n"/>
    </row>
    <row r="40" ht="18" customHeight="1">
      <c r="A40" s="19" t="n"/>
      <c r="B40" s="5" t="n"/>
      <c r="C40" s="6" t="n"/>
      <c r="D40" s="6" t="n"/>
      <c r="E40" s="6" t="n"/>
      <c r="F40" s="5" t="n"/>
    </row>
    <row r="41" ht="18" customHeight="1">
      <c r="A41" s="19" t="n"/>
      <c r="B41" s="5" t="n"/>
      <c r="C41" s="6" t="n"/>
      <c r="D41" s="6" t="n"/>
      <c r="E41" s="6" t="n"/>
      <c r="F41" s="5" t="n"/>
    </row>
    <row r="42" ht="18" customHeight="1">
      <c r="A42" s="19" t="n"/>
      <c r="B42" s="5" t="n"/>
      <c r="C42" s="6" t="n"/>
      <c r="D42" s="6" t="n"/>
      <c r="E42" s="6" t="n"/>
      <c r="F42" s="5" t="n"/>
    </row>
    <row r="43" ht="18" customHeight="1">
      <c r="A43" s="19" t="n"/>
      <c r="B43" s="5" t="n"/>
      <c r="C43" s="6" t="n"/>
      <c r="D43" s="6" t="n"/>
      <c r="E43" s="6" t="n"/>
      <c r="F43" s="5" t="n"/>
    </row>
    <row r="44" ht="18" customHeight="1">
      <c r="A44" s="19" t="n"/>
      <c r="B44" s="5" t="n"/>
      <c r="C44" s="6" t="n"/>
      <c r="D44" s="6" t="n"/>
      <c r="E44" s="6" t="n"/>
      <c r="F44" s="5" t="n"/>
    </row>
    <row r="45" ht="18" customHeight="1">
      <c r="A45" s="19" t="n"/>
      <c r="B45" s="5" t="n"/>
      <c r="C45" s="6" t="n"/>
      <c r="D45" s="6" t="n"/>
      <c r="E45" s="6" t="n"/>
      <c r="F45" s="5" t="n"/>
    </row>
    <row r="46" ht="18" customHeight="1">
      <c r="A46" s="19" t="n"/>
      <c r="B46" s="5" t="n"/>
      <c r="C46" s="6" t="n"/>
      <c r="D46" s="6" t="n"/>
      <c r="E46" s="6" t="n"/>
      <c r="F46" s="5" t="n"/>
    </row>
    <row r="47" ht="18" customHeight="1">
      <c r="A47" s="19" t="n"/>
      <c r="B47" s="5" t="n"/>
      <c r="C47" s="6" t="n"/>
      <c r="D47" s="6" t="n"/>
      <c r="E47" s="6" t="n"/>
      <c r="F47" s="5" t="n"/>
    </row>
    <row r="48" ht="18" customHeight="1">
      <c r="A48" s="19" t="n"/>
      <c r="B48" s="5" t="n"/>
      <c r="C48" s="6" t="n"/>
      <c r="D48" s="6" t="n"/>
      <c r="E48" s="6" t="n"/>
      <c r="F48" s="5" t="n"/>
    </row>
    <row r="49" ht="18" customHeight="1">
      <c r="A49" s="19" t="n"/>
      <c r="B49" s="5" t="n"/>
      <c r="C49" s="6" t="n"/>
      <c r="D49" s="6" t="n"/>
      <c r="E49" s="6" t="n"/>
      <c r="F49" s="5" t="n"/>
    </row>
    <row r="50" ht="18" customHeight="1">
      <c r="A50" s="19" t="n"/>
      <c r="B50" s="5" t="n"/>
      <c r="C50" s="6" t="n"/>
      <c r="D50" s="6" t="n"/>
      <c r="E50" s="6" t="n"/>
      <c r="F50" s="5" t="n"/>
    </row>
    <row r="51" ht="18" customHeight="1">
      <c r="A51" s="19" t="n"/>
      <c r="B51" s="5" t="n"/>
      <c r="C51" s="6" t="n"/>
      <c r="D51" s="6" t="n"/>
      <c r="E51" s="6" t="n"/>
      <c r="F51" s="5" t="n"/>
    </row>
    <row r="52" ht="18" customHeight="1">
      <c r="A52" s="19" t="n"/>
      <c r="B52" s="5" t="n"/>
      <c r="C52" s="6" t="n"/>
      <c r="D52" s="6" t="n"/>
      <c r="E52" s="6" t="n"/>
      <c r="F52" s="5" t="n"/>
    </row>
    <row r="53" ht="18" customHeight="1">
      <c r="A53" s="19" t="n"/>
      <c r="B53" s="5" t="n"/>
      <c r="C53" s="6" t="n"/>
      <c r="D53" s="6" t="n"/>
      <c r="E53" s="6" t="n"/>
      <c r="F53" s="5" t="n"/>
    </row>
    <row r="54" ht="18" customHeight="1">
      <c r="A54" s="19" t="n"/>
      <c r="B54" s="5" t="n"/>
      <c r="C54" s="6" t="n"/>
      <c r="D54" s="6" t="n"/>
      <c r="E54" s="6" t="n"/>
      <c r="F54" s="5" t="n"/>
    </row>
    <row r="55" ht="18" customHeight="1">
      <c r="A55" s="19" t="n"/>
      <c r="B55" s="5" t="n"/>
      <c r="C55" s="6" t="n"/>
      <c r="D55" s="6" t="n"/>
      <c r="E55" s="6" t="n"/>
      <c r="F55" s="5" t="n"/>
    </row>
    <row r="56" ht="18" customHeight="1">
      <c r="A56" s="19" t="n"/>
      <c r="B56" s="5" t="n"/>
      <c r="C56" s="6" t="n"/>
      <c r="D56" s="6" t="n"/>
      <c r="E56" s="6" t="n"/>
      <c r="F56" s="5" t="n"/>
    </row>
    <row r="57" ht="18" customHeight="1">
      <c r="A57" s="19" t="n"/>
      <c r="B57" s="5" t="n"/>
      <c r="C57" s="6" t="n"/>
      <c r="D57" s="6" t="n"/>
      <c r="E57" s="6" t="n"/>
      <c r="F57" s="5" t="n"/>
    </row>
    <row r="58" ht="18" customHeight="1">
      <c r="A58" s="19" t="n"/>
      <c r="B58" s="5" t="n"/>
      <c r="C58" s="6" t="n"/>
      <c r="D58" s="6" t="n"/>
      <c r="E58" s="6" t="n"/>
      <c r="F58" s="5" t="n"/>
    </row>
    <row r="59" ht="18" customHeight="1">
      <c r="A59" s="19" t="n"/>
      <c r="B59" s="5" t="n"/>
      <c r="C59" s="6" t="n"/>
      <c r="D59" s="6" t="n"/>
      <c r="E59" s="6" t="n"/>
      <c r="F59" s="5" t="n"/>
    </row>
    <row r="60" ht="18" customHeight="1">
      <c r="A60" s="19" t="n"/>
      <c r="B60" s="5" t="n"/>
      <c r="C60" s="6" t="n"/>
      <c r="D60" s="6" t="n"/>
      <c r="E60" s="6" t="n"/>
      <c r="F60" s="5" t="n"/>
    </row>
    <row r="61" ht="18" customHeight="1">
      <c r="A61" s="19" t="n"/>
      <c r="B61" s="5" t="n"/>
      <c r="C61" s="6" t="n"/>
      <c r="D61" s="6" t="n"/>
      <c r="E61" s="6" t="n"/>
      <c r="F61" s="5" t="n"/>
    </row>
    <row r="62" ht="18" customHeight="1">
      <c r="A62" s="19" t="n"/>
      <c r="B62" s="5" t="n"/>
      <c r="C62" s="6" t="n"/>
      <c r="D62" s="6" t="n"/>
      <c r="E62" s="6" t="n"/>
      <c r="F62" s="5" t="n"/>
    </row>
    <row r="63" ht="18" customHeight="1">
      <c r="A63" s="19" t="n"/>
      <c r="B63" s="5" t="n"/>
      <c r="C63" s="6" t="n"/>
      <c r="D63" s="6" t="n"/>
      <c r="E63" s="6" t="n"/>
      <c r="F63" s="5" t="n"/>
    </row>
    <row r="64" ht="18" customHeight="1">
      <c r="A64" s="19" t="n"/>
      <c r="B64" s="5" t="n"/>
      <c r="C64" s="6" t="n"/>
      <c r="D64" s="6" t="n"/>
      <c r="E64" s="6" t="n"/>
      <c r="F64" s="5" t="n"/>
    </row>
    <row r="65" ht="18" customHeight="1">
      <c r="A65" s="19" t="n"/>
      <c r="B65" s="5" t="n"/>
      <c r="C65" s="6" t="n"/>
      <c r="D65" s="6" t="n"/>
      <c r="E65" s="6" t="n"/>
      <c r="F65" s="5" t="n"/>
    </row>
    <row r="66" ht="18" customHeight="1">
      <c r="A66" s="19" t="n"/>
      <c r="B66" s="5" t="n"/>
      <c r="C66" s="6" t="n"/>
      <c r="D66" s="6" t="n"/>
      <c r="E66" s="6" t="n"/>
      <c r="F66" s="5" t="n"/>
    </row>
    <row r="67" ht="18" customHeight="1">
      <c r="A67" s="19" t="n"/>
      <c r="B67" s="5" t="n"/>
      <c r="C67" s="6" t="n"/>
      <c r="D67" s="6" t="n"/>
      <c r="E67" s="6" t="n"/>
      <c r="F67" s="5" t="n"/>
    </row>
    <row r="68" ht="18" customHeight="1">
      <c r="A68" s="19" t="n"/>
      <c r="B68" s="5" t="n"/>
      <c r="C68" s="6" t="n"/>
      <c r="D68" s="6" t="n"/>
      <c r="E68" s="6" t="n"/>
      <c r="F68" s="5" t="n"/>
    </row>
    <row r="69" ht="18" customHeight="1">
      <c r="A69" s="19" t="n"/>
      <c r="B69" s="5" t="n"/>
      <c r="C69" s="6" t="n"/>
      <c r="D69" s="6" t="n"/>
      <c r="E69" s="6" t="n"/>
      <c r="F69" s="5" t="n"/>
    </row>
    <row r="70" ht="18" customHeight="1">
      <c r="A70" s="19" t="n"/>
      <c r="B70" s="5" t="n"/>
      <c r="C70" s="6" t="n"/>
      <c r="D70" s="6" t="n"/>
      <c r="E70" s="6" t="n"/>
      <c r="F70" s="5" t="n"/>
    </row>
    <row r="71" ht="18" customHeight="1">
      <c r="A71" s="19" t="n"/>
      <c r="B71" s="5" t="n"/>
      <c r="C71" s="6" t="n"/>
      <c r="D71" s="6" t="n"/>
      <c r="E71" s="6" t="n"/>
      <c r="F71" s="5" t="n"/>
    </row>
    <row r="72" ht="18" customHeight="1">
      <c r="A72" s="19" t="n"/>
      <c r="B72" s="5" t="n"/>
      <c r="C72" s="6" t="n"/>
      <c r="D72" s="6" t="n"/>
      <c r="E72" s="6" t="n"/>
      <c r="F72" s="5" t="n"/>
    </row>
    <row r="73" ht="18" customHeight="1">
      <c r="A73" s="19" t="n"/>
      <c r="B73" s="5" t="n"/>
      <c r="C73" s="6" t="n"/>
      <c r="D73" s="6" t="n"/>
      <c r="E73" s="6" t="n"/>
      <c r="F73" s="5" t="n"/>
    </row>
    <row r="74" ht="18" customHeight="1">
      <c r="A74" s="19" t="n"/>
      <c r="B74" s="5" t="n"/>
      <c r="C74" s="6" t="n"/>
      <c r="D74" s="6" t="n"/>
      <c r="E74" s="6" t="n"/>
      <c r="F74" s="5" t="n"/>
    </row>
    <row r="75" ht="18" customHeight="1">
      <c r="A75" s="19" t="n"/>
      <c r="B75" s="5" t="n"/>
      <c r="C75" s="6" t="n"/>
      <c r="D75" s="6" t="n"/>
      <c r="E75" s="6" t="n"/>
      <c r="F75" s="5" t="n"/>
    </row>
    <row r="76" ht="18" customHeight="1">
      <c r="A76" s="19" t="n"/>
      <c r="B76" s="5" t="n"/>
      <c r="C76" s="6" t="n"/>
      <c r="D76" s="6" t="n"/>
      <c r="E76" s="6" t="n"/>
      <c r="F76" s="5" t="n"/>
    </row>
    <row r="77" ht="18" customHeight="1">
      <c r="A77" s="19" t="n"/>
      <c r="B77" s="5" t="n"/>
      <c r="C77" s="6" t="n"/>
      <c r="D77" s="6" t="n"/>
      <c r="E77" s="6" t="n"/>
      <c r="F77" s="5" t="n"/>
    </row>
    <row r="78" ht="18" customHeight="1">
      <c r="A78" s="19" t="n"/>
      <c r="B78" s="5" t="n"/>
      <c r="C78" s="6" t="n"/>
      <c r="D78" s="6" t="n"/>
      <c r="E78" s="6" t="n"/>
      <c r="F78" s="5" t="n"/>
    </row>
    <row r="79" ht="18" customHeight="1">
      <c r="A79" s="19" t="n"/>
      <c r="B79" s="5" t="n"/>
      <c r="C79" s="6" t="n"/>
      <c r="D79" s="6" t="n"/>
      <c r="E79" s="6" t="n"/>
      <c r="F79" s="5" t="n"/>
    </row>
    <row r="80" ht="18" customHeight="1">
      <c r="A80" s="19" t="n"/>
      <c r="B80" s="5" t="n"/>
      <c r="C80" s="6" t="n"/>
      <c r="D80" s="6" t="n"/>
      <c r="E80" s="6" t="n"/>
      <c r="F80" s="5" t="n"/>
    </row>
    <row r="81" ht="18" customHeight="1">
      <c r="A81" s="19" t="n"/>
      <c r="B81" s="5" t="n"/>
      <c r="C81" s="6" t="n"/>
      <c r="D81" s="6" t="n"/>
      <c r="E81" s="6" t="n"/>
      <c r="F81" s="5" t="n"/>
    </row>
    <row r="82" ht="18" customHeight="1">
      <c r="A82" s="19" t="n"/>
      <c r="B82" s="5" t="n"/>
      <c r="C82" s="6" t="n"/>
      <c r="D82" s="6" t="n"/>
      <c r="E82" s="6" t="n"/>
      <c r="F82" s="5" t="n"/>
    </row>
    <row r="83" ht="18" customHeight="1">
      <c r="A83" s="19" t="n"/>
      <c r="B83" s="5" t="n"/>
      <c r="C83" s="6" t="n"/>
      <c r="D83" s="6" t="n"/>
      <c r="E83" s="6" t="n"/>
      <c r="F83" s="5" t="n"/>
    </row>
    <row r="84" ht="18" customHeight="1">
      <c r="A84" s="19" t="n"/>
      <c r="B84" s="5" t="n"/>
      <c r="C84" s="6" t="n"/>
      <c r="D84" s="6" t="n"/>
      <c r="E84" s="6" t="n"/>
      <c r="F84" s="5" t="n"/>
    </row>
    <row r="85" ht="18" customHeight="1">
      <c r="A85" s="19" t="n"/>
      <c r="B85" s="5" t="n"/>
      <c r="C85" s="6" t="n"/>
      <c r="D85" s="6" t="n"/>
      <c r="E85" s="6" t="n"/>
      <c r="F85" s="5" t="n"/>
    </row>
    <row r="86" ht="18" customHeight="1">
      <c r="A86" s="19" t="n"/>
      <c r="B86" s="5" t="n"/>
      <c r="C86" s="6" t="n"/>
      <c r="D86" s="6" t="n"/>
      <c r="E86" s="6" t="n"/>
      <c r="F86" s="5" t="n"/>
    </row>
    <row r="87" ht="18" customHeight="1">
      <c r="A87" s="19" t="n"/>
      <c r="B87" s="5" t="n"/>
      <c r="C87" s="6" t="n"/>
      <c r="D87" s="6" t="n"/>
      <c r="E87" s="6" t="n"/>
      <c r="F87" s="5" t="n"/>
    </row>
    <row r="88" ht="18" customHeight="1">
      <c r="A88" s="19" t="n"/>
      <c r="B88" s="5" t="n"/>
      <c r="C88" s="6" t="n"/>
      <c r="D88" s="6" t="n"/>
      <c r="E88" s="6" t="n"/>
      <c r="F88" s="5" t="n"/>
    </row>
    <row r="89" ht="18" customHeight="1">
      <c r="A89" s="19" t="n"/>
      <c r="B89" s="5" t="n"/>
      <c r="C89" s="6" t="n"/>
      <c r="D89" s="6" t="n"/>
      <c r="E89" s="6" t="n"/>
      <c r="F89" s="5" t="n"/>
    </row>
    <row r="90" ht="18" customHeight="1">
      <c r="A90" s="19" t="n"/>
      <c r="B90" s="5" t="n"/>
      <c r="C90" s="6" t="n"/>
      <c r="D90" s="6" t="n"/>
      <c r="E90" s="6" t="n"/>
      <c r="F90" s="5" t="n"/>
    </row>
    <row r="91" ht="18" customHeight="1">
      <c r="A91" s="19" t="n"/>
      <c r="B91" s="5" t="n"/>
      <c r="C91" s="6" t="n"/>
      <c r="D91" s="6" t="n"/>
      <c r="E91" s="6" t="n"/>
      <c r="F91" s="5" t="n"/>
    </row>
    <row r="92" ht="18" customHeight="1">
      <c r="A92" s="19" t="n"/>
      <c r="B92" s="5" t="n"/>
      <c r="C92" s="6" t="n"/>
      <c r="D92" s="6" t="n"/>
      <c r="E92" s="6" t="n"/>
      <c r="F92" s="5" t="n"/>
    </row>
    <row r="93" ht="18" customHeight="1">
      <c r="A93" s="19" t="n"/>
      <c r="B93" s="5" t="n"/>
      <c r="C93" s="6" t="n"/>
      <c r="D93" s="6" t="n"/>
      <c r="E93" s="6" t="n"/>
      <c r="F93" s="5" t="n"/>
    </row>
    <row r="94" ht="18" customHeight="1">
      <c r="A94" s="19" t="n"/>
      <c r="B94" s="5" t="n"/>
      <c r="C94" s="6" t="n"/>
      <c r="D94" s="6" t="n"/>
      <c r="E94" s="6" t="n"/>
      <c r="F94" s="5" t="n"/>
    </row>
    <row r="95" ht="18" customHeight="1">
      <c r="A95" s="19" t="n"/>
      <c r="B95" s="5" t="n"/>
      <c r="C95" s="6" t="n"/>
      <c r="D95" s="6" t="n"/>
      <c r="E95" s="6" t="n"/>
      <c r="F95" s="5" t="n"/>
    </row>
    <row r="96" ht="18" customHeight="1">
      <c r="A96" s="19" t="n"/>
      <c r="B96" s="5" t="n"/>
      <c r="C96" s="6" t="n"/>
      <c r="D96" s="6" t="n"/>
      <c r="E96" s="6" t="n"/>
      <c r="F96" s="5" t="n"/>
    </row>
    <row r="97" ht="18" customHeight="1">
      <c r="A97" s="19" t="n"/>
      <c r="B97" s="5" t="n"/>
      <c r="C97" s="6" t="n"/>
      <c r="D97" s="6" t="n"/>
      <c r="E97" s="6" t="n"/>
      <c r="F97" s="5" t="n"/>
    </row>
    <row r="98" ht="18" customHeight="1">
      <c r="A98" s="19" t="n"/>
      <c r="B98" s="5" t="n"/>
      <c r="C98" s="6" t="n"/>
      <c r="D98" s="6" t="n"/>
      <c r="E98" s="6" t="n"/>
      <c r="F98" s="5" t="n"/>
    </row>
    <row r="99" ht="18" customHeight="1">
      <c r="A99" s="19" t="n"/>
      <c r="B99" s="5" t="n"/>
      <c r="C99" s="6" t="n"/>
      <c r="D99" s="6" t="n"/>
      <c r="E99" s="6" t="n"/>
      <c r="F99" s="5" t="n"/>
    </row>
    <row r="100" ht="18" customHeight="1">
      <c r="A100" s="19" t="n"/>
      <c r="B100" s="5" t="n"/>
      <c r="C100" s="6" t="n"/>
      <c r="D100" s="6" t="n"/>
      <c r="E100" s="6" t="n"/>
      <c r="F100" s="5" t="n"/>
    </row>
    <row r="101" ht="18" customHeight="1">
      <c r="A101" s="19" t="n"/>
      <c r="B101" s="5" t="n"/>
      <c r="C101" s="6" t="n"/>
      <c r="D101" s="6" t="n"/>
      <c r="E101" s="6" t="n"/>
      <c r="F101" s="5" t="n"/>
    </row>
    <row r="102" ht="18" customHeight="1">
      <c r="A102" s="19" t="n"/>
      <c r="B102" s="5" t="n"/>
      <c r="C102" s="6" t="n"/>
      <c r="D102" s="6" t="n"/>
      <c r="E102" s="6" t="n"/>
      <c r="F102" s="5" t="n"/>
    </row>
    <row r="103" ht="18" customHeight="1">
      <c r="A103" s="19" t="n"/>
      <c r="B103" s="5" t="n"/>
      <c r="C103" s="6" t="n"/>
      <c r="D103" s="6" t="n"/>
      <c r="E103" s="6" t="n"/>
      <c r="F103" s="5" t="n"/>
    </row>
    <row r="104" ht="18" customHeight="1">
      <c r="A104" s="19" t="n"/>
      <c r="B104" s="5" t="n"/>
      <c r="C104" s="6" t="n"/>
      <c r="D104" s="6" t="n"/>
      <c r="E104" s="6" t="n"/>
      <c r="F104" s="5" t="n"/>
    </row>
  </sheetData>
  <mergeCells count="2">
    <mergeCell ref="A2:F2"/>
    <mergeCell ref="A1:F1"/>
  </mergeCells>
  <dataValidations count="1">
    <dataValidation sqref="B5:B104" showDropDown="0" showInputMessage="0" showErrorMessage="0" allowBlank="1" type="list">
      <formula1>='在庫一覧'!$B$5:$B$34</formula1>
    </dataValidation>
  </dataValidations>
  <printOptions horizontalCentered="1"/>
  <pageMargins left="0.5" right="0.5" top="0.6" bottom="0.6" header="0.5" footer="0.5"/>
  <pageSetup orientation="portrait" paperSize="9" fitToHeight="0" fitToWidth="1"/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N37"/>
  <sheetViews>
    <sheetView showGridLines="0" workbookViewId="0">
      <selection activeCell="A1" sqref="A1"/>
    </sheetView>
  </sheetViews>
  <sheetFormatPr baseColWidth="8" defaultRowHeight="15"/>
  <cols>
    <col width="4" customWidth="1" min="1" max="1"/>
    <col width="20" customWidth="1" min="2" max="2"/>
    <col width="15" customWidth="1" min="3" max="3"/>
    <col width="6" customWidth="1" min="4" max="4"/>
    <col width="12" customWidth="1" min="5" max="5"/>
    <col width="13" customWidth="1" min="6" max="6"/>
    <col width="8" customWidth="1" min="7" max="7"/>
    <col width="8" customWidth="1" min="8" max="8"/>
    <col width="8" customWidth="1" min="9" max="9"/>
    <col width="8" customWidth="1" min="10" max="10"/>
    <col width="8" customWidth="1" min="11" max="11"/>
    <col width="8" customWidth="1" min="12" max="12"/>
    <col width="9" customWidth="1" min="13" max="13"/>
    <col width="10" customWidth="1" min="14" max="14"/>
  </cols>
  <sheetData>
    <row r="1" ht="34" customHeight="1">
      <c r="A1" s="1" t="inlineStr">
        <is>
          <t>消耗品管理表(在庫一覧)</t>
        </is>
      </c>
    </row>
    <row r="2">
      <c r="A2" s="2" t="inlineStr">
        <is>
          <t>黄色のセルに入力します。入庫・出庫は「入出庫の記録」のシートに書くと自動で集計され、在庫が発注点以下になると「発注」と表示されて赤くなります。</t>
        </is>
      </c>
    </row>
    <row r="4" ht="30" customHeight="1">
      <c r="A4" s="3" t="inlineStr">
        <is>
          <t>No</t>
        </is>
      </c>
      <c r="B4" s="3" t="inlineStr">
        <is>
          <t>品名</t>
        </is>
      </c>
      <c r="C4" s="3" t="inlineStr">
        <is>
          <t>規格・型番</t>
        </is>
      </c>
      <c r="D4" s="3" t="inlineStr">
        <is>
          <t>単位</t>
        </is>
      </c>
      <c r="E4" s="3" t="inlineStr">
        <is>
          <t>保管場所</t>
        </is>
      </c>
      <c r="F4" s="3" t="inlineStr">
        <is>
          <t>注文先</t>
        </is>
      </c>
      <c r="G4" s="3" t="inlineStr">
        <is>
          <t>単価(円)</t>
        </is>
      </c>
      <c r="H4" s="3" t="inlineStr">
        <is>
          <t>はじめの
在庫</t>
        </is>
      </c>
      <c r="I4" s="3" t="inlineStr">
        <is>
          <t>入庫の
合計</t>
        </is>
      </c>
      <c r="J4" s="3" t="inlineStr">
        <is>
          <t>出庫の
合計</t>
        </is>
      </c>
      <c r="K4" s="3" t="inlineStr">
        <is>
          <t>いまの
在庫</t>
        </is>
      </c>
      <c r="L4" s="3" t="inlineStr">
        <is>
          <t>発注点</t>
        </is>
      </c>
      <c r="M4" s="3" t="inlineStr">
        <is>
          <t>発注</t>
        </is>
      </c>
      <c r="N4" s="3" t="inlineStr">
        <is>
          <t>在庫の金額</t>
        </is>
      </c>
    </row>
    <row r="5" ht="18" customHeight="1">
      <c r="A5" s="4" t="n">
        <v>1</v>
      </c>
      <c r="B5" s="5" t="inlineStr">
        <is>
          <t>コピー用紙 A4</t>
        </is>
      </c>
      <c r="C5" s="5" t="inlineStr">
        <is>
          <t>500枚入り</t>
        </is>
      </c>
      <c r="D5" s="6" t="inlineStr">
        <is>
          <t>冊</t>
        </is>
      </c>
      <c r="E5" s="5" t="inlineStr">
        <is>
          <t>倉庫 棚A</t>
        </is>
      </c>
      <c r="F5" s="7" t="inlineStr">
        <is>
          <t>文具の通販</t>
        </is>
      </c>
      <c r="G5" s="8" t="n">
        <v>450</v>
      </c>
      <c r="H5" s="9" t="n">
        <v>20</v>
      </c>
      <c r="I5" s="10">
        <f>IF(B5="","",SUMIF('入出庫の記入例'!$B$5:$B$104,B5,'入出庫の記入例'!$C$5:$C$104))</f>
        <v/>
      </c>
      <c r="J5" s="10">
        <f>IF(B5="","",SUMIF('入出庫の記入例'!$B$5:$B$104,B5,'入出庫の記入例'!$D$5:$D$104))</f>
        <v/>
      </c>
      <c r="K5" s="11">
        <f>IF(B5="","",N(H5)+I5-J5)</f>
        <v/>
      </c>
      <c r="L5" s="12" t="n">
        <v>10</v>
      </c>
      <c r="M5" s="13">
        <f>IF(OR(B5="",L5=""),"",IF(K5&lt;=L5,"発注",""))</f>
        <v/>
      </c>
      <c r="N5" s="14">
        <f>IF(OR(B5="",G5=""),"",K5*G5)</f>
        <v/>
      </c>
    </row>
    <row r="6" ht="18" customHeight="1">
      <c r="A6" s="4" t="n">
        <v>2</v>
      </c>
      <c r="B6" s="5" t="inlineStr">
        <is>
          <t>トナー(黒)</t>
        </is>
      </c>
      <c r="C6" s="5" t="inlineStr">
        <is>
          <t>TN-○○○</t>
        </is>
      </c>
      <c r="D6" s="6" t="inlineStr">
        <is>
          <t>本</t>
        </is>
      </c>
      <c r="E6" s="5" t="inlineStr">
        <is>
          <t>総務の棚</t>
        </is>
      </c>
      <c r="F6" s="7" t="inlineStr">
        <is>
          <t>コピー機の会社</t>
        </is>
      </c>
      <c r="G6" s="8" t="n">
        <v>12800</v>
      </c>
      <c r="H6" s="9" t="n">
        <v>2</v>
      </c>
      <c r="I6" s="10">
        <f>IF(B6="","",SUMIF('入出庫の記入例'!$B$5:$B$104,B6,'入出庫の記入例'!$C$5:$C$104))</f>
        <v/>
      </c>
      <c r="J6" s="10">
        <f>IF(B6="","",SUMIF('入出庫の記入例'!$B$5:$B$104,B6,'入出庫の記入例'!$D$5:$D$104))</f>
        <v/>
      </c>
      <c r="K6" s="11">
        <f>IF(B6="","",N(H6)+I6-J6)</f>
        <v/>
      </c>
      <c r="L6" s="12" t="n">
        <v>1</v>
      </c>
      <c r="M6" s="13">
        <f>IF(OR(B6="",L6=""),"",IF(K6&lt;=L6,"発注",""))</f>
        <v/>
      </c>
      <c r="N6" s="14">
        <f>IF(OR(B6="",G6=""),"",K6*G6)</f>
        <v/>
      </c>
    </row>
    <row r="7" ht="18" customHeight="1">
      <c r="A7" s="4" t="n">
        <v>3</v>
      </c>
      <c r="B7" s="5" t="inlineStr">
        <is>
          <t>ボールペン(黒)</t>
        </is>
      </c>
      <c r="C7" s="5" t="inlineStr">
        <is>
          <t>0.7mm</t>
        </is>
      </c>
      <c r="D7" s="6" t="inlineStr">
        <is>
          <t>本</t>
        </is>
      </c>
      <c r="E7" s="5" t="inlineStr">
        <is>
          <t>総務の棚</t>
        </is>
      </c>
      <c r="F7" s="7" t="inlineStr">
        <is>
          <t>文具の通販</t>
        </is>
      </c>
      <c r="G7" s="8" t="n">
        <v>110</v>
      </c>
      <c r="H7" s="9" t="n">
        <v>30</v>
      </c>
      <c r="I7" s="10">
        <f>IF(B7="","",SUMIF('入出庫の記入例'!$B$5:$B$104,B7,'入出庫の記入例'!$C$5:$C$104))</f>
        <v/>
      </c>
      <c r="J7" s="10">
        <f>IF(B7="","",SUMIF('入出庫の記入例'!$B$5:$B$104,B7,'入出庫の記入例'!$D$5:$D$104))</f>
        <v/>
      </c>
      <c r="K7" s="11">
        <f>IF(B7="","",N(H7)+I7-J7)</f>
        <v/>
      </c>
      <c r="L7" s="12" t="n">
        <v>10</v>
      </c>
      <c r="M7" s="13">
        <f>IF(OR(B7="",L7=""),"",IF(K7&lt;=L7,"発注",""))</f>
        <v/>
      </c>
      <c r="N7" s="14">
        <f>IF(OR(B7="",G7=""),"",K7*G7)</f>
        <v/>
      </c>
    </row>
    <row r="8" ht="18" customHeight="1">
      <c r="A8" s="4" t="n">
        <v>4</v>
      </c>
      <c r="B8" s="5" t="inlineStr">
        <is>
          <t>付箋</t>
        </is>
      </c>
      <c r="C8" s="5" t="inlineStr">
        <is>
          <t>75×75mm</t>
        </is>
      </c>
      <c r="D8" s="6" t="inlineStr">
        <is>
          <t>冊</t>
        </is>
      </c>
      <c r="E8" s="5" t="inlineStr">
        <is>
          <t>総務の棚</t>
        </is>
      </c>
      <c r="F8" s="7" t="inlineStr">
        <is>
          <t>文具の通販</t>
        </is>
      </c>
      <c r="G8" s="8" t="n">
        <v>180</v>
      </c>
      <c r="H8" s="9" t="n">
        <v>10</v>
      </c>
      <c r="I8" s="10">
        <f>IF(B8="","",SUMIF('入出庫の記入例'!$B$5:$B$104,B8,'入出庫の記入例'!$C$5:$C$104))</f>
        <v/>
      </c>
      <c r="J8" s="10">
        <f>IF(B8="","",SUMIF('入出庫の記入例'!$B$5:$B$104,B8,'入出庫の記入例'!$D$5:$D$104))</f>
        <v/>
      </c>
      <c r="K8" s="11">
        <f>IF(B8="","",N(H8)+I8-J8)</f>
        <v/>
      </c>
      <c r="L8" s="12" t="n">
        <v>5</v>
      </c>
      <c r="M8" s="13">
        <f>IF(OR(B8="",L8=""),"",IF(K8&lt;=L8,"発注",""))</f>
        <v/>
      </c>
      <c r="N8" s="14">
        <f>IF(OR(B8="",G8=""),"",K8*G8)</f>
        <v/>
      </c>
    </row>
    <row r="9" ht="18" customHeight="1">
      <c r="A9" s="4" t="n">
        <v>5</v>
      </c>
      <c r="B9" s="5" t="inlineStr">
        <is>
          <t>長形3号 封筒</t>
        </is>
      </c>
      <c r="C9" s="5" t="inlineStr">
        <is>
          <t>1000枚入り</t>
        </is>
      </c>
      <c r="D9" s="6" t="inlineStr">
        <is>
          <t>箱</t>
        </is>
      </c>
      <c r="E9" s="5" t="inlineStr">
        <is>
          <t>倉庫 棚B</t>
        </is>
      </c>
      <c r="F9" s="7" t="inlineStr">
        <is>
          <t>印刷会社</t>
        </is>
      </c>
      <c r="G9" s="8" t="n">
        <v>6800</v>
      </c>
      <c r="H9" s="9" t="n">
        <v>2</v>
      </c>
      <c r="I9" s="10">
        <f>IF(B9="","",SUMIF('入出庫の記入例'!$B$5:$B$104,B9,'入出庫の記入例'!$C$5:$C$104))</f>
        <v/>
      </c>
      <c r="J9" s="10">
        <f>IF(B9="","",SUMIF('入出庫の記入例'!$B$5:$B$104,B9,'入出庫の記入例'!$D$5:$D$104))</f>
        <v/>
      </c>
      <c r="K9" s="11">
        <f>IF(B9="","",N(H9)+I9-J9)</f>
        <v/>
      </c>
      <c r="L9" s="12" t="n">
        <v>1</v>
      </c>
      <c r="M9" s="13">
        <f>IF(OR(B9="",L9=""),"",IF(K9&lt;=L9,"発注",""))</f>
        <v/>
      </c>
      <c r="N9" s="14">
        <f>IF(OR(B9="",G9=""),"",K9*G9)</f>
        <v/>
      </c>
    </row>
    <row r="10" ht="18" customHeight="1">
      <c r="A10" s="4" t="n">
        <v>6</v>
      </c>
      <c r="B10" s="5" t="inlineStr">
        <is>
          <t>ゴミ袋 45L</t>
        </is>
      </c>
      <c r="C10" s="5" t="inlineStr">
        <is>
          <t>10枚入り</t>
        </is>
      </c>
      <c r="D10" s="6" t="inlineStr">
        <is>
          <t>袋</t>
        </is>
      </c>
      <c r="E10" s="5" t="inlineStr">
        <is>
          <t>給湯室</t>
        </is>
      </c>
      <c r="F10" s="7" t="inlineStr">
        <is>
          <t>ホームセンター</t>
        </is>
      </c>
      <c r="G10" s="8" t="n">
        <v>198</v>
      </c>
      <c r="H10" s="9" t="n">
        <v>15</v>
      </c>
      <c r="I10" s="10">
        <f>IF(B10="","",SUMIF('入出庫の記入例'!$B$5:$B$104,B10,'入出庫の記入例'!$C$5:$C$104))</f>
        <v/>
      </c>
      <c r="J10" s="10">
        <f>IF(B10="","",SUMIF('入出庫の記入例'!$B$5:$B$104,B10,'入出庫の記入例'!$D$5:$D$104))</f>
        <v/>
      </c>
      <c r="K10" s="11">
        <f>IF(B10="","",N(H10)+I10-J10)</f>
        <v/>
      </c>
      <c r="L10" s="12" t="n">
        <v>6</v>
      </c>
      <c r="M10" s="13">
        <f>IF(OR(B10="",L10=""),"",IF(K10&lt;=L10,"発注",""))</f>
        <v/>
      </c>
      <c r="N10" s="14">
        <f>IF(OR(B10="",G10=""),"",K10*G10)</f>
        <v/>
      </c>
    </row>
    <row r="11" ht="18" customHeight="1">
      <c r="A11" s="4" t="n">
        <v>7</v>
      </c>
      <c r="B11" s="5" t="inlineStr">
        <is>
          <t>ハンドソープ詰め替え</t>
        </is>
      </c>
      <c r="C11" s="5" t="inlineStr">
        <is>
          <t>450ml</t>
        </is>
      </c>
      <c r="D11" s="6" t="inlineStr">
        <is>
          <t>個</t>
        </is>
      </c>
      <c r="E11" s="5" t="inlineStr">
        <is>
          <t>給湯室</t>
        </is>
      </c>
      <c r="F11" s="7" t="inlineStr">
        <is>
          <t>ドラッグストア</t>
        </is>
      </c>
      <c r="G11" s="8" t="n">
        <v>298</v>
      </c>
      <c r="H11" s="9" t="n">
        <v>6</v>
      </c>
      <c r="I11" s="10">
        <f>IF(B11="","",SUMIF('入出庫の記入例'!$B$5:$B$104,B11,'入出庫の記入例'!$C$5:$C$104))</f>
        <v/>
      </c>
      <c r="J11" s="10">
        <f>IF(B11="","",SUMIF('入出庫の記入例'!$B$5:$B$104,B11,'入出庫の記入例'!$D$5:$D$104))</f>
        <v/>
      </c>
      <c r="K11" s="11">
        <f>IF(B11="","",N(H11)+I11-J11)</f>
        <v/>
      </c>
      <c r="L11" s="12" t="n">
        <v>3</v>
      </c>
      <c r="M11" s="13">
        <f>IF(OR(B11="",L11=""),"",IF(K11&lt;=L11,"発注",""))</f>
        <v/>
      </c>
      <c r="N11" s="14">
        <f>IF(OR(B11="",G11=""),"",K11*G11)</f>
        <v/>
      </c>
    </row>
    <row r="12" ht="18" customHeight="1">
      <c r="A12" s="4" t="n">
        <v>8</v>
      </c>
      <c r="B12" s="5" t="inlineStr">
        <is>
          <t>乾電池 単3</t>
        </is>
      </c>
      <c r="C12" s="5" t="inlineStr">
        <is>
          <t>4本パック</t>
        </is>
      </c>
      <c r="D12" s="6" t="inlineStr">
        <is>
          <t>パック</t>
        </is>
      </c>
      <c r="E12" s="5" t="inlineStr">
        <is>
          <t>総務の棚</t>
        </is>
      </c>
      <c r="F12" s="7" t="inlineStr">
        <is>
          <t>文具の通販</t>
        </is>
      </c>
      <c r="G12" s="8" t="n">
        <v>440</v>
      </c>
      <c r="H12" s="9" t="n">
        <v>6</v>
      </c>
      <c r="I12" s="10">
        <f>IF(B12="","",SUMIF('入出庫の記入例'!$B$5:$B$104,B12,'入出庫の記入例'!$C$5:$C$104))</f>
        <v/>
      </c>
      <c r="J12" s="10">
        <f>IF(B12="","",SUMIF('入出庫の記入例'!$B$5:$B$104,B12,'入出庫の記入例'!$D$5:$D$104))</f>
        <v/>
      </c>
      <c r="K12" s="11">
        <f>IF(B12="","",N(H12)+I12-J12)</f>
        <v/>
      </c>
      <c r="L12" s="12" t="n">
        <v>2</v>
      </c>
      <c r="M12" s="13">
        <f>IF(OR(B12="",L12=""),"",IF(K12&lt;=L12,"発注",""))</f>
        <v/>
      </c>
      <c r="N12" s="14">
        <f>IF(OR(B12="",G12=""),"",K12*G12)</f>
        <v/>
      </c>
    </row>
    <row r="13" ht="18" customHeight="1">
      <c r="A13" s="4" t="n">
        <v>9</v>
      </c>
      <c r="B13" s="5" t="n"/>
      <c r="C13" s="5" t="n"/>
      <c r="D13" s="6" t="n"/>
      <c r="E13" s="5" t="n"/>
      <c r="F13" s="7" t="n"/>
      <c r="G13" s="8" t="n"/>
      <c r="H13" s="9" t="n"/>
      <c r="I13" s="10">
        <f>IF(B13="","",SUMIF('入出庫の記入例'!$B$5:$B$104,B13,'入出庫の記入例'!$C$5:$C$104))</f>
        <v/>
      </c>
      <c r="J13" s="10">
        <f>IF(B13="","",SUMIF('入出庫の記入例'!$B$5:$B$104,B13,'入出庫の記入例'!$D$5:$D$104))</f>
        <v/>
      </c>
      <c r="K13" s="11">
        <f>IF(B13="","",N(H13)+I13-J13)</f>
        <v/>
      </c>
      <c r="L13" s="12" t="n"/>
      <c r="M13" s="13">
        <f>IF(OR(B13="",L13=""),"",IF(K13&lt;=L13,"発注",""))</f>
        <v/>
      </c>
      <c r="N13" s="14">
        <f>IF(OR(B13="",G13=""),"",K13*G13)</f>
        <v/>
      </c>
    </row>
    <row r="14" ht="18" customHeight="1">
      <c r="A14" s="4" t="n">
        <v>10</v>
      </c>
      <c r="B14" s="5" t="n"/>
      <c r="C14" s="5" t="n"/>
      <c r="D14" s="6" t="n"/>
      <c r="E14" s="5" t="n"/>
      <c r="F14" s="7" t="n"/>
      <c r="G14" s="8" t="n"/>
      <c r="H14" s="9" t="n"/>
      <c r="I14" s="10">
        <f>IF(B14="","",SUMIF('入出庫の記入例'!$B$5:$B$104,B14,'入出庫の記入例'!$C$5:$C$104))</f>
        <v/>
      </c>
      <c r="J14" s="10">
        <f>IF(B14="","",SUMIF('入出庫の記入例'!$B$5:$B$104,B14,'入出庫の記入例'!$D$5:$D$104))</f>
        <v/>
      </c>
      <c r="K14" s="11">
        <f>IF(B14="","",N(H14)+I14-J14)</f>
        <v/>
      </c>
      <c r="L14" s="12" t="n"/>
      <c r="M14" s="13">
        <f>IF(OR(B14="",L14=""),"",IF(K14&lt;=L14,"発注",""))</f>
        <v/>
      </c>
      <c r="N14" s="14">
        <f>IF(OR(B14="",G14=""),"",K14*G14)</f>
        <v/>
      </c>
    </row>
    <row r="15" ht="18" customHeight="1">
      <c r="A15" s="4" t="n">
        <v>11</v>
      </c>
      <c r="B15" s="5" t="n"/>
      <c r="C15" s="5" t="n"/>
      <c r="D15" s="6" t="n"/>
      <c r="E15" s="5" t="n"/>
      <c r="F15" s="7" t="n"/>
      <c r="G15" s="8" t="n"/>
      <c r="H15" s="9" t="n"/>
      <c r="I15" s="10">
        <f>IF(B15="","",SUMIF('入出庫の記入例'!$B$5:$B$104,B15,'入出庫の記入例'!$C$5:$C$104))</f>
        <v/>
      </c>
      <c r="J15" s="10">
        <f>IF(B15="","",SUMIF('入出庫の記入例'!$B$5:$B$104,B15,'入出庫の記入例'!$D$5:$D$104))</f>
        <v/>
      </c>
      <c r="K15" s="11">
        <f>IF(B15="","",N(H15)+I15-J15)</f>
        <v/>
      </c>
      <c r="L15" s="12" t="n"/>
      <c r="M15" s="13">
        <f>IF(OR(B15="",L15=""),"",IF(K15&lt;=L15,"発注",""))</f>
        <v/>
      </c>
      <c r="N15" s="14">
        <f>IF(OR(B15="",G15=""),"",K15*G15)</f>
        <v/>
      </c>
    </row>
    <row r="16" ht="18" customHeight="1">
      <c r="A16" s="4" t="n">
        <v>12</v>
      </c>
      <c r="B16" s="5" t="n"/>
      <c r="C16" s="5" t="n"/>
      <c r="D16" s="6" t="n"/>
      <c r="E16" s="5" t="n"/>
      <c r="F16" s="7" t="n"/>
      <c r="G16" s="8" t="n"/>
      <c r="H16" s="9" t="n"/>
      <c r="I16" s="10">
        <f>IF(B16="","",SUMIF('入出庫の記入例'!$B$5:$B$104,B16,'入出庫の記入例'!$C$5:$C$104))</f>
        <v/>
      </c>
      <c r="J16" s="10">
        <f>IF(B16="","",SUMIF('入出庫の記入例'!$B$5:$B$104,B16,'入出庫の記入例'!$D$5:$D$104))</f>
        <v/>
      </c>
      <c r="K16" s="11">
        <f>IF(B16="","",N(H16)+I16-J16)</f>
        <v/>
      </c>
      <c r="L16" s="12" t="n"/>
      <c r="M16" s="13">
        <f>IF(OR(B16="",L16=""),"",IF(K16&lt;=L16,"発注",""))</f>
        <v/>
      </c>
      <c r="N16" s="14">
        <f>IF(OR(B16="",G16=""),"",K16*G16)</f>
        <v/>
      </c>
    </row>
    <row r="17" ht="18" customHeight="1">
      <c r="A17" s="4" t="n">
        <v>13</v>
      </c>
      <c r="B17" s="5" t="n"/>
      <c r="C17" s="5" t="n"/>
      <c r="D17" s="6" t="n"/>
      <c r="E17" s="5" t="n"/>
      <c r="F17" s="7" t="n"/>
      <c r="G17" s="8" t="n"/>
      <c r="H17" s="9" t="n"/>
      <c r="I17" s="10">
        <f>IF(B17="","",SUMIF('入出庫の記入例'!$B$5:$B$104,B17,'入出庫の記入例'!$C$5:$C$104))</f>
        <v/>
      </c>
      <c r="J17" s="10">
        <f>IF(B17="","",SUMIF('入出庫の記入例'!$B$5:$B$104,B17,'入出庫の記入例'!$D$5:$D$104))</f>
        <v/>
      </c>
      <c r="K17" s="11">
        <f>IF(B17="","",N(H17)+I17-J17)</f>
        <v/>
      </c>
      <c r="L17" s="12" t="n"/>
      <c r="M17" s="13">
        <f>IF(OR(B17="",L17=""),"",IF(K17&lt;=L17,"発注",""))</f>
        <v/>
      </c>
      <c r="N17" s="14">
        <f>IF(OR(B17="",G17=""),"",K17*G17)</f>
        <v/>
      </c>
    </row>
    <row r="18" ht="18" customHeight="1">
      <c r="A18" s="4" t="n">
        <v>14</v>
      </c>
      <c r="B18" s="5" t="n"/>
      <c r="C18" s="5" t="n"/>
      <c r="D18" s="6" t="n"/>
      <c r="E18" s="5" t="n"/>
      <c r="F18" s="7" t="n"/>
      <c r="G18" s="8" t="n"/>
      <c r="H18" s="9" t="n"/>
      <c r="I18" s="10">
        <f>IF(B18="","",SUMIF('入出庫の記入例'!$B$5:$B$104,B18,'入出庫の記入例'!$C$5:$C$104))</f>
        <v/>
      </c>
      <c r="J18" s="10">
        <f>IF(B18="","",SUMIF('入出庫の記入例'!$B$5:$B$104,B18,'入出庫の記入例'!$D$5:$D$104))</f>
        <v/>
      </c>
      <c r="K18" s="11">
        <f>IF(B18="","",N(H18)+I18-J18)</f>
        <v/>
      </c>
      <c r="L18" s="12" t="n"/>
      <c r="M18" s="13">
        <f>IF(OR(B18="",L18=""),"",IF(K18&lt;=L18,"発注",""))</f>
        <v/>
      </c>
      <c r="N18" s="14">
        <f>IF(OR(B18="",G18=""),"",K18*G18)</f>
        <v/>
      </c>
    </row>
    <row r="19" ht="18" customHeight="1">
      <c r="A19" s="4" t="n">
        <v>15</v>
      </c>
      <c r="B19" s="5" t="n"/>
      <c r="C19" s="5" t="n"/>
      <c r="D19" s="6" t="n"/>
      <c r="E19" s="5" t="n"/>
      <c r="F19" s="7" t="n"/>
      <c r="G19" s="8" t="n"/>
      <c r="H19" s="9" t="n"/>
      <c r="I19" s="10">
        <f>IF(B19="","",SUMIF('入出庫の記入例'!$B$5:$B$104,B19,'入出庫の記入例'!$C$5:$C$104))</f>
        <v/>
      </c>
      <c r="J19" s="10">
        <f>IF(B19="","",SUMIF('入出庫の記入例'!$B$5:$B$104,B19,'入出庫の記入例'!$D$5:$D$104))</f>
        <v/>
      </c>
      <c r="K19" s="11">
        <f>IF(B19="","",N(H19)+I19-J19)</f>
        <v/>
      </c>
      <c r="L19" s="12" t="n"/>
      <c r="M19" s="13">
        <f>IF(OR(B19="",L19=""),"",IF(K19&lt;=L19,"発注",""))</f>
        <v/>
      </c>
      <c r="N19" s="14">
        <f>IF(OR(B19="",G19=""),"",K19*G19)</f>
        <v/>
      </c>
    </row>
    <row r="20" ht="18" customHeight="1">
      <c r="A20" s="4" t="n">
        <v>16</v>
      </c>
      <c r="B20" s="5" t="n"/>
      <c r="C20" s="5" t="n"/>
      <c r="D20" s="6" t="n"/>
      <c r="E20" s="5" t="n"/>
      <c r="F20" s="7" t="n"/>
      <c r="G20" s="8" t="n"/>
      <c r="H20" s="9" t="n"/>
      <c r="I20" s="10">
        <f>IF(B20="","",SUMIF('入出庫の記入例'!$B$5:$B$104,B20,'入出庫の記入例'!$C$5:$C$104))</f>
        <v/>
      </c>
      <c r="J20" s="10">
        <f>IF(B20="","",SUMIF('入出庫の記入例'!$B$5:$B$104,B20,'入出庫の記入例'!$D$5:$D$104))</f>
        <v/>
      </c>
      <c r="K20" s="11">
        <f>IF(B20="","",N(H20)+I20-J20)</f>
        <v/>
      </c>
      <c r="L20" s="12" t="n"/>
      <c r="M20" s="13">
        <f>IF(OR(B20="",L20=""),"",IF(K20&lt;=L20,"発注",""))</f>
        <v/>
      </c>
      <c r="N20" s="14">
        <f>IF(OR(B20="",G20=""),"",K20*G20)</f>
        <v/>
      </c>
    </row>
    <row r="21" ht="18" customHeight="1">
      <c r="A21" s="4" t="n">
        <v>17</v>
      </c>
      <c r="B21" s="5" t="n"/>
      <c r="C21" s="5" t="n"/>
      <c r="D21" s="6" t="n"/>
      <c r="E21" s="5" t="n"/>
      <c r="F21" s="7" t="n"/>
      <c r="G21" s="8" t="n"/>
      <c r="H21" s="9" t="n"/>
      <c r="I21" s="10">
        <f>IF(B21="","",SUMIF('入出庫の記入例'!$B$5:$B$104,B21,'入出庫の記入例'!$C$5:$C$104))</f>
        <v/>
      </c>
      <c r="J21" s="10">
        <f>IF(B21="","",SUMIF('入出庫の記入例'!$B$5:$B$104,B21,'入出庫の記入例'!$D$5:$D$104))</f>
        <v/>
      </c>
      <c r="K21" s="11">
        <f>IF(B21="","",N(H21)+I21-J21)</f>
        <v/>
      </c>
      <c r="L21" s="12" t="n"/>
      <c r="M21" s="13">
        <f>IF(OR(B21="",L21=""),"",IF(K21&lt;=L21,"発注",""))</f>
        <v/>
      </c>
      <c r="N21" s="14">
        <f>IF(OR(B21="",G21=""),"",K21*G21)</f>
        <v/>
      </c>
    </row>
    <row r="22" ht="18" customHeight="1">
      <c r="A22" s="4" t="n">
        <v>18</v>
      </c>
      <c r="B22" s="5" t="n"/>
      <c r="C22" s="5" t="n"/>
      <c r="D22" s="6" t="n"/>
      <c r="E22" s="5" t="n"/>
      <c r="F22" s="7" t="n"/>
      <c r="G22" s="8" t="n"/>
      <c r="H22" s="9" t="n"/>
      <c r="I22" s="10">
        <f>IF(B22="","",SUMIF('入出庫の記入例'!$B$5:$B$104,B22,'入出庫の記入例'!$C$5:$C$104))</f>
        <v/>
      </c>
      <c r="J22" s="10">
        <f>IF(B22="","",SUMIF('入出庫の記入例'!$B$5:$B$104,B22,'入出庫の記入例'!$D$5:$D$104))</f>
        <v/>
      </c>
      <c r="K22" s="11">
        <f>IF(B22="","",N(H22)+I22-J22)</f>
        <v/>
      </c>
      <c r="L22" s="12" t="n"/>
      <c r="M22" s="13">
        <f>IF(OR(B22="",L22=""),"",IF(K22&lt;=L22,"発注",""))</f>
        <v/>
      </c>
      <c r="N22" s="14">
        <f>IF(OR(B22="",G22=""),"",K22*G22)</f>
        <v/>
      </c>
    </row>
    <row r="23" ht="18" customHeight="1">
      <c r="A23" s="4" t="n">
        <v>19</v>
      </c>
      <c r="B23" s="5" t="n"/>
      <c r="C23" s="5" t="n"/>
      <c r="D23" s="6" t="n"/>
      <c r="E23" s="5" t="n"/>
      <c r="F23" s="7" t="n"/>
      <c r="G23" s="8" t="n"/>
      <c r="H23" s="9" t="n"/>
      <c r="I23" s="10">
        <f>IF(B23="","",SUMIF('入出庫の記入例'!$B$5:$B$104,B23,'入出庫の記入例'!$C$5:$C$104))</f>
        <v/>
      </c>
      <c r="J23" s="10">
        <f>IF(B23="","",SUMIF('入出庫の記入例'!$B$5:$B$104,B23,'入出庫の記入例'!$D$5:$D$104))</f>
        <v/>
      </c>
      <c r="K23" s="11">
        <f>IF(B23="","",N(H23)+I23-J23)</f>
        <v/>
      </c>
      <c r="L23" s="12" t="n"/>
      <c r="M23" s="13">
        <f>IF(OR(B23="",L23=""),"",IF(K23&lt;=L23,"発注",""))</f>
        <v/>
      </c>
      <c r="N23" s="14">
        <f>IF(OR(B23="",G23=""),"",K23*G23)</f>
        <v/>
      </c>
    </row>
    <row r="24" ht="18" customHeight="1">
      <c r="A24" s="4" t="n">
        <v>20</v>
      </c>
      <c r="B24" s="5" t="n"/>
      <c r="C24" s="5" t="n"/>
      <c r="D24" s="6" t="n"/>
      <c r="E24" s="5" t="n"/>
      <c r="F24" s="7" t="n"/>
      <c r="G24" s="8" t="n"/>
      <c r="H24" s="9" t="n"/>
      <c r="I24" s="10">
        <f>IF(B24="","",SUMIF('入出庫の記入例'!$B$5:$B$104,B24,'入出庫の記入例'!$C$5:$C$104))</f>
        <v/>
      </c>
      <c r="J24" s="10">
        <f>IF(B24="","",SUMIF('入出庫の記入例'!$B$5:$B$104,B24,'入出庫の記入例'!$D$5:$D$104))</f>
        <v/>
      </c>
      <c r="K24" s="11">
        <f>IF(B24="","",N(H24)+I24-J24)</f>
        <v/>
      </c>
      <c r="L24" s="12" t="n"/>
      <c r="M24" s="13">
        <f>IF(OR(B24="",L24=""),"",IF(K24&lt;=L24,"発注",""))</f>
        <v/>
      </c>
      <c r="N24" s="14">
        <f>IF(OR(B24="",G24=""),"",K24*G24)</f>
        <v/>
      </c>
    </row>
    <row r="25" ht="18" customHeight="1">
      <c r="A25" s="4" t="n">
        <v>21</v>
      </c>
      <c r="B25" s="5" t="n"/>
      <c r="C25" s="5" t="n"/>
      <c r="D25" s="6" t="n"/>
      <c r="E25" s="5" t="n"/>
      <c r="F25" s="7" t="n"/>
      <c r="G25" s="8" t="n"/>
      <c r="H25" s="9" t="n"/>
      <c r="I25" s="10">
        <f>IF(B25="","",SUMIF('入出庫の記入例'!$B$5:$B$104,B25,'入出庫の記入例'!$C$5:$C$104))</f>
        <v/>
      </c>
      <c r="J25" s="10">
        <f>IF(B25="","",SUMIF('入出庫の記入例'!$B$5:$B$104,B25,'入出庫の記入例'!$D$5:$D$104))</f>
        <v/>
      </c>
      <c r="K25" s="11">
        <f>IF(B25="","",N(H25)+I25-J25)</f>
        <v/>
      </c>
      <c r="L25" s="12" t="n"/>
      <c r="M25" s="13">
        <f>IF(OR(B25="",L25=""),"",IF(K25&lt;=L25,"発注",""))</f>
        <v/>
      </c>
      <c r="N25" s="14">
        <f>IF(OR(B25="",G25=""),"",K25*G25)</f>
        <v/>
      </c>
    </row>
    <row r="26" ht="18" customHeight="1">
      <c r="A26" s="4" t="n">
        <v>22</v>
      </c>
      <c r="B26" s="5" t="n"/>
      <c r="C26" s="5" t="n"/>
      <c r="D26" s="6" t="n"/>
      <c r="E26" s="5" t="n"/>
      <c r="F26" s="7" t="n"/>
      <c r="G26" s="8" t="n"/>
      <c r="H26" s="9" t="n"/>
      <c r="I26" s="10">
        <f>IF(B26="","",SUMIF('入出庫の記入例'!$B$5:$B$104,B26,'入出庫の記入例'!$C$5:$C$104))</f>
        <v/>
      </c>
      <c r="J26" s="10">
        <f>IF(B26="","",SUMIF('入出庫の記入例'!$B$5:$B$104,B26,'入出庫の記入例'!$D$5:$D$104))</f>
        <v/>
      </c>
      <c r="K26" s="11">
        <f>IF(B26="","",N(H26)+I26-J26)</f>
        <v/>
      </c>
      <c r="L26" s="12" t="n"/>
      <c r="M26" s="13">
        <f>IF(OR(B26="",L26=""),"",IF(K26&lt;=L26,"発注",""))</f>
        <v/>
      </c>
      <c r="N26" s="14">
        <f>IF(OR(B26="",G26=""),"",K26*G26)</f>
        <v/>
      </c>
    </row>
    <row r="27" ht="18" customHeight="1">
      <c r="A27" s="4" t="n">
        <v>23</v>
      </c>
      <c r="B27" s="5" t="n"/>
      <c r="C27" s="5" t="n"/>
      <c r="D27" s="6" t="n"/>
      <c r="E27" s="5" t="n"/>
      <c r="F27" s="7" t="n"/>
      <c r="G27" s="8" t="n"/>
      <c r="H27" s="9" t="n"/>
      <c r="I27" s="10">
        <f>IF(B27="","",SUMIF('入出庫の記入例'!$B$5:$B$104,B27,'入出庫の記入例'!$C$5:$C$104))</f>
        <v/>
      </c>
      <c r="J27" s="10">
        <f>IF(B27="","",SUMIF('入出庫の記入例'!$B$5:$B$104,B27,'入出庫の記入例'!$D$5:$D$104))</f>
        <v/>
      </c>
      <c r="K27" s="11">
        <f>IF(B27="","",N(H27)+I27-J27)</f>
        <v/>
      </c>
      <c r="L27" s="12" t="n"/>
      <c r="M27" s="13">
        <f>IF(OR(B27="",L27=""),"",IF(K27&lt;=L27,"発注",""))</f>
        <v/>
      </c>
      <c r="N27" s="14">
        <f>IF(OR(B27="",G27=""),"",K27*G27)</f>
        <v/>
      </c>
    </row>
    <row r="28" ht="18" customHeight="1">
      <c r="A28" s="4" t="n">
        <v>24</v>
      </c>
      <c r="B28" s="5" t="n"/>
      <c r="C28" s="5" t="n"/>
      <c r="D28" s="6" t="n"/>
      <c r="E28" s="5" t="n"/>
      <c r="F28" s="7" t="n"/>
      <c r="G28" s="8" t="n"/>
      <c r="H28" s="9" t="n"/>
      <c r="I28" s="10">
        <f>IF(B28="","",SUMIF('入出庫の記入例'!$B$5:$B$104,B28,'入出庫の記入例'!$C$5:$C$104))</f>
        <v/>
      </c>
      <c r="J28" s="10">
        <f>IF(B28="","",SUMIF('入出庫の記入例'!$B$5:$B$104,B28,'入出庫の記入例'!$D$5:$D$104))</f>
        <v/>
      </c>
      <c r="K28" s="11">
        <f>IF(B28="","",N(H28)+I28-J28)</f>
        <v/>
      </c>
      <c r="L28" s="12" t="n"/>
      <c r="M28" s="13">
        <f>IF(OR(B28="",L28=""),"",IF(K28&lt;=L28,"発注",""))</f>
        <v/>
      </c>
      <c r="N28" s="14">
        <f>IF(OR(B28="",G28=""),"",K28*G28)</f>
        <v/>
      </c>
    </row>
    <row r="29" ht="18" customHeight="1">
      <c r="A29" s="4" t="n">
        <v>25</v>
      </c>
      <c r="B29" s="5" t="n"/>
      <c r="C29" s="5" t="n"/>
      <c r="D29" s="6" t="n"/>
      <c r="E29" s="5" t="n"/>
      <c r="F29" s="7" t="n"/>
      <c r="G29" s="8" t="n"/>
      <c r="H29" s="9" t="n"/>
      <c r="I29" s="10">
        <f>IF(B29="","",SUMIF('入出庫の記入例'!$B$5:$B$104,B29,'入出庫の記入例'!$C$5:$C$104))</f>
        <v/>
      </c>
      <c r="J29" s="10">
        <f>IF(B29="","",SUMIF('入出庫の記入例'!$B$5:$B$104,B29,'入出庫の記入例'!$D$5:$D$104))</f>
        <v/>
      </c>
      <c r="K29" s="11">
        <f>IF(B29="","",N(H29)+I29-J29)</f>
        <v/>
      </c>
      <c r="L29" s="12" t="n"/>
      <c r="M29" s="13">
        <f>IF(OR(B29="",L29=""),"",IF(K29&lt;=L29,"発注",""))</f>
        <v/>
      </c>
      <c r="N29" s="14">
        <f>IF(OR(B29="",G29=""),"",K29*G29)</f>
        <v/>
      </c>
    </row>
    <row r="30" ht="18" customHeight="1">
      <c r="A30" s="4" t="n">
        <v>26</v>
      </c>
      <c r="B30" s="5" t="n"/>
      <c r="C30" s="5" t="n"/>
      <c r="D30" s="6" t="n"/>
      <c r="E30" s="5" t="n"/>
      <c r="F30" s="7" t="n"/>
      <c r="G30" s="8" t="n"/>
      <c r="H30" s="9" t="n"/>
      <c r="I30" s="10">
        <f>IF(B30="","",SUMIF('入出庫の記入例'!$B$5:$B$104,B30,'入出庫の記入例'!$C$5:$C$104))</f>
        <v/>
      </c>
      <c r="J30" s="10">
        <f>IF(B30="","",SUMIF('入出庫の記入例'!$B$5:$B$104,B30,'入出庫の記入例'!$D$5:$D$104))</f>
        <v/>
      </c>
      <c r="K30" s="11">
        <f>IF(B30="","",N(H30)+I30-J30)</f>
        <v/>
      </c>
      <c r="L30" s="12" t="n"/>
      <c r="M30" s="13">
        <f>IF(OR(B30="",L30=""),"",IF(K30&lt;=L30,"発注",""))</f>
        <v/>
      </c>
      <c r="N30" s="14">
        <f>IF(OR(B30="",G30=""),"",K30*G30)</f>
        <v/>
      </c>
    </row>
    <row r="31" ht="18" customHeight="1">
      <c r="A31" s="4" t="n">
        <v>27</v>
      </c>
      <c r="B31" s="5" t="n"/>
      <c r="C31" s="5" t="n"/>
      <c r="D31" s="6" t="n"/>
      <c r="E31" s="5" t="n"/>
      <c r="F31" s="7" t="n"/>
      <c r="G31" s="8" t="n"/>
      <c r="H31" s="9" t="n"/>
      <c r="I31" s="10">
        <f>IF(B31="","",SUMIF('入出庫の記入例'!$B$5:$B$104,B31,'入出庫の記入例'!$C$5:$C$104))</f>
        <v/>
      </c>
      <c r="J31" s="10">
        <f>IF(B31="","",SUMIF('入出庫の記入例'!$B$5:$B$104,B31,'入出庫の記入例'!$D$5:$D$104))</f>
        <v/>
      </c>
      <c r="K31" s="11">
        <f>IF(B31="","",N(H31)+I31-J31)</f>
        <v/>
      </c>
      <c r="L31" s="12" t="n"/>
      <c r="M31" s="13">
        <f>IF(OR(B31="",L31=""),"",IF(K31&lt;=L31,"発注",""))</f>
        <v/>
      </c>
      <c r="N31" s="14">
        <f>IF(OR(B31="",G31=""),"",K31*G31)</f>
        <v/>
      </c>
    </row>
    <row r="32" ht="18" customHeight="1">
      <c r="A32" s="4" t="n">
        <v>28</v>
      </c>
      <c r="B32" s="5" t="n"/>
      <c r="C32" s="5" t="n"/>
      <c r="D32" s="6" t="n"/>
      <c r="E32" s="5" t="n"/>
      <c r="F32" s="7" t="n"/>
      <c r="G32" s="8" t="n"/>
      <c r="H32" s="9" t="n"/>
      <c r="I32" s="10">
        <f>IF(B32="","",SUMIF('入出庫の記入例'!$B$5:$B$104,B32,'入出庫の記入例'!$C$5:$C$104))</f>
        <v/>
      </c>
      <c r="J32" s="10">
        <f>IF(B32="","",SUMIF('入出庫の記入例'!$B$5:$B$104,B32,'入出庫の記入例'!$D$5:$D$104))</f>
        <v/>
      </c>
      <c r="K32" s="11">
        <f>IF(B32="","",N(H32)+I32-J32)</f>
        <v/>
      </c>
      <c r="L32" s="12" t="n"/>
      <c r="M32" s="13">
        <f>IF(OR(B32="",L32=""),"",IF(K32&lt;=L32,"発注",""))</f>
        <v/>
      </c>
      <c r="N32" s="14">
        <f>IF(OR(B32="",G32=""),"",K32*G32)</f>
        <v/>
      </c>
    </row>
    <row r="33" ht="18" customHeight="1">
      <c r="A33" s="4" t="n">
        <v>29</v>
      </c>
      <c r="B33" s="5" t="n"/>
      <c r="C33" s="5" t="n"/>
      <c r="D33" s="6" t="n"/>
      <c r="E33" s="5" t="n"/>
      <c r="F33" s="7" t="n"/>
      <c r="G33" s="8" t="n"/>
      <c r="H33" s="9" t="n"/>
      <c r="I33" s="10">
        <f>IF(B33="","",SUMIF('入出庫の記入例'!$B$5:$B$104,B33,'入出庫の記入例'!$C$5:$C$104))</f>
        <v/>
      </c>
      <c r="J33" s="10">
        <f>IF(B33="","",SUMIF('入出庫の記入例'!$B$5:$B$104,B33,'入出庫の記入例'!$D$5:$D$104))</f>
        <v/>
      </c>
      <c r="K33" s="11">
        <f>IF(B33="","",N(H33)+I33-J33)</f>
        <v/>
      </c>
      <c r="L33" s="12" t="n"/>
      <c r="M33" s="13">
        <f>IF(OR(B33="",L33=""),"",IF(K33&lt;=L33,"発注",""))</f>
        <v/>
      </c>
      <c r="N33" s="14">
        <f>IF(OR(B33="",G33=""),"",K33*G33)</f>
        <v/>
      </c>
    </row>
    <row r="34" ht="18" customHeight="1">
      <c r="A34" s="4" t="n">
        <v>30</v>
      </c>
      <c r="B34" s="5" t="n"/>
      <c r="C34" s="5" t="n"/>
      <c r="D34" s="6" t="n"/>
      <c r="E34" s="5" t="n"/>
      <c r="F34" s="7" t="n"/>
      <c r="G34" s="8" t="n"/>
      <c r="H34" s="9" t="n"/>
      <c r="I34" s="10">
        <f>IF(B34="","",SUMIF('入出庫の記入例'!$B$5:$B$104,B34,'入出庫の記入例'!$C$5:$C$104))</f>
        <v/>
      </c>
      <c r="J34" s="10">
        <f>IF(B34="","",SUMIF('入出庫の記入例'!$B$5:$B$104,B34,'入出庫の記入例'!$D$5:$D$104))</f>
        <v/>
      </c>
      <c r="K34" s="11">
        <f>IF(B34="","",N(H34)+I34-J34)</f>
        <v/>
      </c>
      <c r="L34" s="12" t="n"/>
      <c r="M34" s="13">
        <f>IF(OR(B34="",L34=""),"",IF(K34&lt;=L34,"発注",""))</f>
        <v/>
      </c>
      <c r="N34" s="14">
        <f>IF(OR(B34="",G34=""),"",K34*G34)</f>
        <v/>
      </c>
    </row>
    <row r="35">
      <c r="L35" s="15" t="inlineStr">
        <is>
          <t>合計</t>
        </is>
      </c>
      <c r="M35" s="16">
        <f>SUM(N5:N34)</f>
        <v/>
      </c>
      <c r="N35" s="17" t="n"/>
    </row>
    <row r="37">
      <c r="A37" s="18" t="inlineStr">
        <is>
          <t>もてなしお motenashio.com</t>
        </is>
      </c>
    </row>
  </sheetData>
  <mergeCells count="4">
    <mergeCell ref="A37:N37"/>
    <mergeCell ref="M35:N35"/>
    <mergeCell ref="A2:N2"/>
    <mergeCell ref="A1:N1"/>
  </mergeCells>
  <conditionalFormatting sqref="B5:N34">
    <cfRule type="expression" priority="1" dxfId="0">
      <formula>$M5="発注"</formula>
    </cfRule>
  </conditionalFormatting>
  <printOptions horizontalCentered="1"/>
  <pageMargins left="0.5" right="0.5" top="0.6" bottom="0.6" header="0.5" footer="0.5"/>
  <pageSetup orientation="landscape" paperSize="9" fitToHeight="1" fitToWidth="1"/>
</worksheet>
</file>

<file path=xl/worksheets/sheet4.xml><?xml version="1.0" encoding="utf-8"?>
<worksheet xmlns="http://schemas.openxmlformats.org/spreadsheetml/2006/main">
  <sheetPr>
    <outlinePr summaryBelow="1" summaryRight="1"/>
    <pageSetUpPr fitToPage="1"/>
  </sheetPr>
  <dimension ref="A1:F104"/>
  <sheetViews>
    <sheetView showGridLines="0" workbookViewId="0">
      <selection activeCell="A1" sqref="A1"/>
    </sheetView>
  </sheetViews>
  <sheetFormatPr baseColWidth="8" defaultRowHeight="15"/>
  <cols>
    <col width="10" customWidth="1" min="1" max="1"/>
    <col width="22" customWidth="1" min="2" max="2"/>
    <col width="8" customWidth="1" min="3" max="3"/>
    <col width="8" customWidth="1" min="4" max="4"/>
    <col width="16" customWidth="1" min="5" max="5"/>
    <col width="26" customWidth="1" min="6" max="6"/>
  </cols>
  <sheetData>
    <row r="1" ht="34" customHeight="1">
      <c r="A1" s="1" t="inlineStr">
        <is>
          <t>入出庫の記録</t>
        </is>
      </c>
    </row>
    <row r="2">
      <c r="A2" s="2" t="inlineStr">
        <is>
          <t>品名は「在庫一覧」に書いた名前から選びます。入ったときは入庫、使ったときは出庫に数を書きます。</t>
        </is>
      </c>
    </row>
    <row r="4" ht="24" customHeight="1">
      <c r="A4" s="3" t="inlineStr">
        <is>
          <t>日付</t>
        </is>
      </c>
      <c r="B4" s="3" t="inlineStr">
        <is>
          <t>品名</t>
        </is>
      </c>
      <c r="C4" s="3" t="inlineStr">
        <is>
          <t>入庫</t>
        </is>
      </c>
      <c r="D4" s="3" t="inlineStr">
        <is>
          <t>出庫</t>
        </is>
      </c>
      <c r="E4" s="3" t="inlineStr">
        <is>
          <t>担当・使った人</t>
        </is>
      </c>
      <c r="F4" s="3" t="inlineStr">
        <is>
          <t>メモ(注文番号・使い道など)</t>
        </is>
      </c>
    </row>
    <row r="5" ht="18" customHeight="1">
      <c r="A5" s="19" t="n">
        <v>46328</v>
      </c>
      <c r="B5" s="5" t="inlineStr">
        <is>
          <t>コピー用紙 A4</t>
        </is>
      </c>
      <c r="C5" s="6" t="n"/>
      <c r="D5" s="6" t="n">
        <v>6</v>
      </c>
      <c r="E5" s="6" t="inlineStr">
        <is>
          <t>営業部</t>
        </is>
      </c>
      <c r="F5" s="5" t="inlineStr">
        <is>
          <t>見積書の印刷</t>
        </is>
      </c>
    </row>
    <row r="6" ht="18" customHeight="1">
      <c r="A6" s="19" t="n">
        <v>46330</v>
      </c>
      <c r="B6" s="5" t="inlineStr">
        <is>
          <t>トナー(黒)</t>
        </is>
      </c>
      <c r="C6" s="6" t="n"/>
      <c r="D6" s="6" t="n">
        <v>1</v>
      </c>
      <c r="E6" s="6" t="inlineStr">
        <is>
          <t>総務 山本</t>
        </is>
      </c>
      <c r="F6" s="5" t="inlineStr">
        <is>
          <t>2階のコピー機</t>
        </is>
      </c>
    </row>
    <row r="7" ht="18" customHeight="1">
      <c r="A7" s="19" t="n">
        <v>46331</v>
      </c>
      <c r="B7" s="5" t="inlineStr">
        <is>
          <t>ボールペン(黒)</t>
        </is>
      </c>
      <c r="C7" s="6" t="n"/>
      <c r="D7" s="6" t="n">
        <v>12</v>
      </c>
      <c r="E7" s="6" t="inlineStr">
        <is>
          <t>新入社員研修</t>
        </is>
      </c>
      <c r="F7" s="5" t="inlineStr"/>
    </row>
    <row r="8" ht="18" customHeight="1">
      <c r="A8" s="19" t="n">
        <v>46332</v>
      </c>
      <c r="B8" s="5" t="inlineStr">
        <is>
          <t>コピー用紙 A4</t>
        </is>
      </c>
      <c r="C8" s="6" t="n">
        <v>10</v>
      </c>
      <c r="D8" s="6" t="n"/>
      <c r="E8" s="6" t="inlineStr">
        <is>
          <t>総務 山本</t>
        </is>
      </c>
      <c r="F8" s="5" t="inlineStr">
        <is>
          <t>注文番号 A-1102</t>
        </is>
      </c>
    </row>
    <row r="9" ht="18" customHeight="1">
      <c r="A9" s="19" t="n">
        <v>46335</v>
      </c>
      <c r="B9" s="5" t="inlineStr">
        <is>
          <t>ゴミ袋 45L</t>
        </is>
      </c>
      <c r="C9" s="6" t="n"/>
      <c r="D9" s="6" t="n">
        <v>7</v>
      </c>
      <c r="E9" s="6" t="inlineStr">
        <is>
          <t>清掃</t>
        </is>
      </c>
      <c r="F9" s="5" t="inlineStr"/>
    </row>
    <row r="10" ht="18" customHeight="1">
      <c r="A10" s="19" t="n">
        <v>46336</v>
      </c>
      <c r="B10" s="5" t="inlineStr">
        <is>
          <t>コピー用紙 A4</t>
        </is>
      </c>
      <c r="C10" s="6" t="n"/>
      <c r="D10" s="6" t="n">
        <v>15</v>
      </c>
      <c r="E10" s="6" t="inlineStr">
        <is>
          <t>経理部</t>
        </is>
      </c>
      <c r="F10" s="5" t="inlineStr">
        <is>
          <t>決算資料</t>
        </is>
      </c>
    </row>
    <row r="11" ht="18" customHeight="1">
      <c r="A11" s="19" t="n">
        <v>46338</v>
      </c>
      <c r="B11" s="5" t="inlineStr">
        <is>
          <t>乾電池 単3</t>
        </is>
      </c>
      <c r="C11" s="6" t="n"/>
      <c r="D11" s="6" t="n">
        <v>3</v>
      </c>
      <c r="E11" s="6" t="inlineStr">
        <is>
          <t>総務</t>
        </is>
      </c>
      <c r="F11" s="5" t="inlineStr">
        <is>
          <t>時計・リモコン</t>
        </is>
      </c>
    </row>
    <row r="12" ht="18" customHeight="1">
      <c r="A12" s="19" t="n">
        <v>46339</v>
      </c>
      <c r="B12" s="5" t="inlineStr">
        <is>
          <t>ハンドソープ詰め替え</t>
        </is>
      </c>
      <c r="C12" s="6" t="n"/>
      <c r="D12" s="6" t="n">
        <v>2</v>
      </c>
      <c r="E12" s="6" t="inlineStr">
        <is>
          <t>総務</t>
        </is>
      </c>
      <c r="F12" s="5" t="inlineStr"/>
    </row>
    <row r="13" ht="18" customHeight="1">
      <c r="A13" s="19" t="n"/>
      <c r="B13" s="5" t="n"/>
      <c r="C13" s="6" t="n"/>
      <c r="D13" s="6" t="n"/>
      <c r="E13" s="6" t="n"/>
      <c r="F13" s="5" t="n"/>
    </row>
    <row r="14" ht="18" customHeight="1">
      <c r="A14" s="19" t="n"/>
      <c r="B14" s="5" t="n"/>
      <c r="C14" s="6" t="n"/>
      <c r="D14" s="6" t="n"/>
      <c r="E14" s="6" t="n"/>
      <c r="F14" s="5" t="n"/>
    </row>
    <row r="15" ht="18" customHeight="1">
      <c r="A15" s="19" t="n"/>
      <c r="B15" s="5" t="n"/>
      <c r="C15" s="6" t="n"/>
      <c r="D15" s="6" t="n"/>
      <c r="E15" s="6" t="n"/>
      <c r="F15" s="5" t="n"/>
    </row>
    <row r="16" ht="18" customHeight="1">
      <c r="A16" s="19" t="n"/>
      <c r="B16" s="5" t="n"/>
      <c r="C16" s="6" t="n"/>
      <c r="D16" s="6" t="n"/>
      <c r="E16" s="6" t="n"/>
      <c r="F16" s="5" t="n"/>
    </row>
    <row r="17" ht="18" customHeight="1">
      <c r="A17" s="19" t="n"/>
      <c r="B17" s="5" t="n"/>
      <c r="C17" s="6" t="n"/>
      <c r="D17" s="6" t="n"/>
      <c r="E17" s="6" t="n"/>
      <c r="F17" s="5" t="n"/>
    </row>
    <row r="18" ht="18" customHeight="1">
      <c r="A18" s="19" t="n"/>
      <c r="B18" s="5" t="n"/>
      <c r="C18" s="6" t="n"/>
      <c r="D18" s="6" t="n"/>
      <c r="E18" s="6" t="n"/>
      <c r="F18" s="5" t="n"/>
    </row>
    <row r="19" ht="18" customHeight="1">
      <c r="A19" s="19" t="n"/>
      <c r="B19" s="5" t="n"/>
      <c r="C19" s="6" t="n"/>
      <c r="D19" s="6" t="n"/>
      <c r="E19" s="6" t="n"/>
      <c r="F19" s="5" t="n"/>
    </row>
    <row r="20" ht="18" customHeight="1">
      <c r="A20" s="19" t="n"/>
      <c r="B20" s="5" t="n"/>
      <c r="C20" s="6" t="n"/>
      <c r="D20" s="6" t="n"/>
      <c r="E20" s="6" t="n"/>
      <c r="F20" s="5" t="n"/>
    </row>
    <row r="21" ht="18" customHeight="1">
      <c r="A21" s="19" t="n"/>
      <c r="B21" s="5" t="n"/>
      <c r="C21" s="6" t="n"/>
      <c r="D21" s="6" t="n"/>
      <c r="E21" s="6" t="n"/>
      <c r="F21" s="5" t="n"/>
    </row>
    <row r="22" ht="18" customHeight="1">
      <c r="A22" s="19" t="n"/>
      <c r="B22" s="5" t="n"/>
      <c r="C22" s="6" t="n"/>
      <c r="D22" s="6" t="n"/>
      <c r="E22" s="6" t="n"/>
      <c r="F22" s="5" t="n"/>
    </row>
    <row r="23" ht="18" customHeight="1">
      <c r="A23" s="19" t="n"/>
      <c r="B23" s="5" t="n"/>
      <c r="C23" s="6" t="n"/>
      <c r="D23" s="6" t="n"/>
      <c r="E23" s="6" t="n"/>
      <c r="F23" s="5" t="n"/>
    </row>
    <row r="24" ht="18" customHeight="1">
      <c r="A24" s="19" t="n"/>
      <c r="B24" s="5" t="n"/>
      <c r="C24" s="6" t="n"/>
      <c r="D24" s="6" t="n"/>
      <c r="E24" s="6" t="n"/>
      <c r="F24" s="5" t="n"/>
    </row>
    <row r="25" ht="18" customHeight="1">
      <c r="A25" s="19" t="n"/>
      <c r="B25" s="5" t="n"/>
      <c r="C25" s="6" t="n"/>
      <c r="D25" s="6" t="n"/>
      <c r="E25" s="6" t="n"/>
      <c r="F25" s="5" t="n"/>
    </row>
    <row r="26" ht="18" customHeight="1">
      <c r="A26" s="19" t="n"/>
      <c r="B26" s="5" t="n"/>
      <c r="C26" s="6" t="n"/>
      <c r="D26" s="6" t="n"/>
      <c r="E26" s="6" t="n"/>
      <c r="F26" s="5" t="n"/>
    </row>
    <row r="27" ht="18" customHeight="1">
      <c r="A27" s="19" t="n"/>
      <c r="B27" s="5" t="n"/>
      <c r="C27" s="6" t="n"/>
      <c r="D27" s="6" t="n"/>
      <c r="E27" s="6" t="n"/>
      <c r="F27" s="5" t="n"/>
    </row>
    <row r="28" ht="18" customHeight="1">
      <c r="A28" s="19" t="n"/>
      <c r="B28" s="5" t="n"/>
      <c r="C28" s="6" t="n"/>
      <c r="D28" s="6" t="n"/>
      <c r="E28" s="6" t="n"/>
      <c r="F28" s="5" t="n"/>
    </row>
    <row r="29" ht="18" customHeight="1">
      <c r="A29" s="19" t="n"/>
      <c r="B29" s="5" t="n"/>
      <c r="C29" s="6" t="n"/>
      <c r="D29" s="6" t="n"/>
      <c r="E29" s="6" t="n"/>
      <c r="F29" s="5" t="n"/>
    </row>
    <row r="30" ht="18" customHeight="1">
      <c r="A30" s="19" t="n"/>
      <c r="B30" s="5" t="n"/>
      <c r="C30" s="6" t="n"/>
      <c r="D30" s="6" t="n"/>
      <c r="E30" s="6" t="n"/>
      <c r="F30" s="5" t="n"/>
    </row>
    <row r="31" ht="18" customHeight="1">
      <c r="A31" s="19" t="n"/>
      <c r="B31" s="5" t="n"/>
      <c r="C31" s="6" t="n"/>
      <c r="D31" s="6" t="n"/>
      <c r="E31" s="6" t="n"/>
      <c r="F31" s="5" t="n"/>
    </row>
    <row r="32" ht="18" customHeight="1">
      <c r="A32" s="19" t="n"/>
      <c r="B32" s="5" t="n"/>
      <c r="C32" s="6" t="n"/>
      <c r="D32" s="6" t="n"/>
      <c r="E32" s="6" t="n"/>
      <c r="F32" s="5" t="n"/>
    </row>
    <row r="33" ht="18" customHeight="1">
      <c r="A33" s="19" t="n"/>
      <c r="B33" s="5" t="n"/>
      <c r="C33" s="6" t="n"/>
      <c r="D33" s="6" t="n"/>
      <c r="E33" s="6" t="n"/>
      <c r="F33" s="5" t="n"/>
    </row>
    <row r="34" ht="18" customHeight="1">
      <c r="A34" s="19" t="n"/>
      <c r="B34" s="5" t="n"/>
      <c r="C34" s="6" t="n"/>
      <c r="D34" s="6" t="n"/>
      <c r="E34" s="6" t="n"/>
      <c r="F34" s="5" t="n"/>
    </row>
    <row r="35" ht="18" customHeight="1">
      <c r="A35" s="19" t="n"/>
      <c r="B35" s="5" t="n"/>
      <c r="C35" s="6" t="n"/>
      <c r="D35" s="6" t="n"/>
      <c r="E35" s="6" t="n"/>
      <c r="F35" s="5" t="n"/>
    </row>
    <row r="36" ht="18" customHeight="1">
      <c r="A36" s="19" t="n"/>
      <c r="B36" s="5" t="n"/>
      <c r="C36" s="6" t="n"/>
      <c r="D36" s="6" t="n"/>
      <c r="E36" s="6" t="n"/>
      <c r="F36" s="5" t="n"/>
    </row>
    <row r="37" ht="18" customHeight="1">
      <c r="A37" s="19" t="n"/>
      <c r="B37" s="5" t="n"/>
      <c r="C37" s="6" t="n"/>
      <c r="D37" s="6" t="n"/>
      <c r="E37" s="6" t="n"/>
      <c r="F37" s="5" t="n"/>
    </row>
    <row r="38" ht="18" customHeight="1">
      <c r="A38" s="19" t="n"/>
      <c r="B38" s="5" t="n"/>
      <c r="C38" s="6" t="n"/>
      <c r="D38" s="6" t="n"/>
      <c r="E38" s="6" t="n"/>
      <c r="F38" s="5" t="n"/>
    </row>
    <row r="39" ht="18" customHeight="1">
      <c r="A39" s="19" t="n"/>
      <c r="B39" s="5" t="n"/>
      <c r="C39" s="6" t="n"/>
      <c r="D39" s="6" t="n"/>
      <c r="E39" s="6" t="n"/>
      <c r="F39" s="5" t="n"/>
    </row>
    <row r="40" ht="18" customHeight="1">
      <c r="A40" s="19" t="n"/>
      <c r="B40" s="5" t="n"/>
      <c r="C40" s="6" t="n"/>
      <c r="D40" s="6" t="n"/>
      <c r="E40" s="6" t="n"/>
      <c r="F40" s="5" t="n"/>
    </row>
    <row r="41" ht="18" customHeight="1">
      <c r="A41" s="19" t="n"/>
      <c r="B41" s="5" t="n"/>
      <c r="C41" s="6" t="n"/>
      <c r="D41" s="6" t="n"/>
      <c r="E41" s="6" t="n"/>
      <c r="F41" s="5" t="n"/>
    </row>
    <row r="42" ht="18" customHeight="1">
      <c r="A42" s="19" t="n"/>
      <c r="B42" s="5" t="n"/>
      <c r="C42" s="6" t="n"/>
      <c r="D42" s="6" t="n"/>
      <c r="E42" s="6" t="n"/>
      <c r="F42" s="5" t="n"/>
    </row>
    <row r="43" ht="18" customHeight="1">
      <c r="A43" s="19" t="n"/>
      <c r="B43" s="5" t="n"/>
      <c r="C43" s="6" t="n"/>
      <c r="D43" s="6" t="n"/>
      <c r="E43" s="6" t="n"/>
      <c r="F43" s="5" t="n"/>
    </row>
    <row r="44" ht="18" customHeight="1">
      <c r="A44" s="19" t="n"/>
      <c r="B44" s="5" t="n"/>
      <c r="C44" s="6" t="n"/>
      <c r="D44" s="6" t="n"/>
      <c r="E44" s="6" t="n"/>
      <c r="F44" s="5" t="n"/>
    </row>
    <row r="45" ht="18" customHeight="1">
      <c r="A45" s="19" t="n"/>
      <c r="B45" s="5" t="n"/>
      <c r="C45" s="6" t="n"/>
      <c r="D45" s="6" t="n"/>
      <c r="E45" s="6" t="n"/>
      <c r="F45" s="5" t="n"/>
    </row>
    <row r="46" ht="18" customHeight="1">
      <c r="A46" s="19" t="n"/>
      <c r="B46" s="5" t="n"/>
      <c r="C46" s="6" t="n"/>
      <c r="D46" s="6" t="n"/>
      <c r="E46" s="6" t="n"/>
      <c r="F46" s="5" t="n"/>
    </row>
    <row r="47" ht="18" customHeight="1">
      <c r="A47" s="19" t="n"/>
      <c r="B47" s="5" t="n"/>
      <c r="C47" s="6" t="n"/>
      <c r="D47" s="6" t="n"/>
      <c r="E47" s="6" t="n"/>
      <c r="F47" s="5" t="n"/>
    </row>
    <row r="48" ht="18" customHeight="1">
      <c r="A48" s="19" t="n"/>
      <c r="B48" s="5" t="n"/>
      <c r="C48" s="6" t="n"/>
      <c r="D48" s="6" t="n"/>
      <c r="E48" s="6" t="n"/>
      <c r="F48" s="5" t="n"/>
    </row>
    <row r="49" ht="18" customHeight="1">
      <c r="A49" s="19" t="n"/>
      <c r="B49" s="5" t="n"/>
      <c r="C49" s="6" t="n"/>
      <c r="D49" s="6" t="n"/>
      <c r="E49" s="6" t="n"/>
      <c r="F49" s="5" t="n"/>
    </row>
    <row r="50" ht="18" customHeight="1">
      <c r="A50" s="19" t="n"/>
      <c r="B50" s="5" t="n"/>
      <c r="C50" s="6" t="n"/>
      <c r="D50" s="6" t="n"/>
      <c r="E50" s="6" t="n"/>
      <c r="F50" s="5" t="n"/>
    </row>
    <row r="51" ht="18" customHeight="1">
      <c r="A51" s="19" t="n"/>
      <c r="B51" s="5" t="n"/>
      <c r="C51" s="6" t="n"/>
      <c r="D51" s="6" t="n"/>
      <c r="E51" s="6" t="n"/>
      <c r="F51" s="5" t="n"/>
    </row>
    <row r="52" ht="18" customHeight="1">
      <c r="A52" s="19" t="n"/>
      <c r="B52" s="5" t="n"/>
      <c r="C52" s="6" t="n"/>
      <c r="D52" s="6" t="n"/>
      <c r="E52" s="6" t="n"/>
      <c r="F52" s="5" t="n"/>
    </row>
    <row r="53" ht="18" customHeight="1">
      <c r="A53" s="19" t="n"/>
      <c r="B53" s="5" t="n"/>
      <c r="C53" s="6" t="n"/>
      <c r="D53" s="6" t="n"/>
      <c r="E53" s="6" t="n"/>
      <c r="F53" s="5" t="n"/>
    </row>
    <row r="54" ht="18" customHeight="1">
      <c r="A54" s="19" t="n"/>
      <c r="B54" s="5" t="n"/>
      <c r="C54" s="6" t="n"/>
      <c r="D54" s="6" t="n"/>
      <c r="E54" s="6" t="n"/>
      <c r="F54" s="5" t="n"/>
    </row>
    <row r="55" ht="18" customHeight="1">
      <c r="A55" s="19" t="n"/>
      <c r="B55" s="5" t="n"/>
      <c r="C55" s="6" t="n"/>
      <c r="D55" s="6" t="n"/>
      <c r="E55" s="6" t="n"/>
      <c r="F55" s="5" t="n"/>
    </row>
    <row r="56" ht="18" customHeight="1">
      <c r="A56" s="19" t="n"/>
      <c r="B56" s="5" t="n"/>
      <c r="C56" s="6" t="n"/>
      <c r="D56" s="6" t="n"/>
      <c r="E56" s="6" t="n"/>
      <c r="F56" s="5" t="n"/>
    </row>
    <row r="57" ht="18" customHeight="1">
      <c r="A57" s="19" t="n"/>
      <c r="B57" s="5" t="n"/>
      <c r="C57" s="6" t="n"/>
      <c r="D57" s="6" t="n"/>
      <c r="E57" s="6" t="n"/>
      <c r="F57" s="5" t="n"/>
    </row>
    <row r="58" ht="18" customHeight="1">
      <c r="A58" s="19" t="n"/>
      <c r="B58" s="5" t="n"/>
      <c r="C58" s="6" t="n"/>
      <c r="D58" s="6" t="n"/>
      <c r="E58" s="6" t="n"/>
      <c r="F58" s="5" t="n"/>
    </row>
    <row r="59" ht="18" customHeight="1">
      <c r="A59" s="19" t="n"/>
      <c r="B59" s="5" t="n"/>
      <c r="C59" s="6" t="n"/>
      <c r="D59" s="6" t="n"/>
      <c r="E59" s="6" t="n"/>
      <c r="F59" s="5" t="n"/>
    </row>
    <row r="60" ht="18" customHeight="1">
      <c r="A60" s="19" t="n"/>
      <c r="B60" s="5" t="n"/>
      <c r="C60" s="6" t="n"/>
      <c r="D60" s="6" t="n"/>
      <c r="E60" s="6" t="n"/>
      <c r="F60" s="5" t="n"/>
    </row>
    <row r="61" ht="18" customHeight="1">
      <c r="A61" s="19" t="n"/>
      <c r="B61" s="5" t="n"/>
      <c r="C61" s="6" t="n"/>
      <c r="D61" s="6" t="n"/>
      <c r="E61" s="6" t="n"/>
      <c r="F61" s="5" t="n"/>
    </row>
    <row r="62" ht="18" customHeight="1">
      <c r="A62" s="19" t="n"/>
      <c r="B62" s="5" t="n"/>
      <c r="C62" s="6" t="n"/>
      <c r="D62" s="6" t="n"/>
      <c r="E62" s="6" t="n"/>
      <c r="F62" s="5" t="n"/>
    </row>
    <row r="63" ht="18" customHeight="1">
      <c r="A63" s="19" t="n"/>
      <c r="B63" s="5" t="n"/>
      <c r="C63" s="6" t="n"/>
      <c r="D63" s="6" t="n"/>
      <c r="E63" s="6" t="n"/>
      <c r="F63" s="5" t="n"/>
    </row>
    <row r="64" ht="18" customHeight="1">
      <c r="A64" s="19" t="n"/>
      <c r="B64" s="5" t="n"/>
      <c r="C64" s="6" t="n"/>
      <c r="D64" s="6" t="n"/>
      <c r="E64" s="6" t="n"/>
      <c r="F64" s="5" t="n"/>
    </row>
    <row r="65" ht="18" customHeight="1">
      <c r="A65" s="19" t="n"/>
      <c r="B65" s="5" t="n"/>
      <c r="C65" s="6" t="n"/>
      <c r="D65" s="6" t="n"/>
      <c r="E65" s="6" t="n"/>
      <c r="F65" s="5" t="n"/>
    </row>
    <row r="66" ht="18" customHeight="1">
      <c r="A66" s="19" t="n"/>
      <c r="B66" s="5" t="n"/>
      <c r="C66" s="6" t="n"/>
      <c r="D66" s="6" t="n"/>
      <c r="E66" s="6" t="n"/>
      <c r="F66" s="5" t="n"/>
    </row>
    <row r="67" ht="18" customHeight="1">
      <c r="A67" s="19" t="n"/>
      <c r="B67" s="5" t="n"/>
      <c r="C67" s="6" t="n"/>
      <c r="D67" s="6" t="n"/>
      <c r="E67" s="6" t="n"/>
      <c r="F67" s="5" t="n"/>
    </row>
    <row r="68" ht="18" customHeight="1">
      <c r="A68" s="19" t="n"/>
      <c r="B68" s="5" t="n"/>
      <c r="C68" s="6" t="n"/>
      <c r="D68" s="6" t="n"/>
      <c r="E68" s="6" t="n"/>
      <c r="F68" s="5" t="n"/>
    </row>
    <row r="69" ht="18" customHeight="1">
      <c r="A69" s="19" t="n"/>
      <c r="B69" s="5" t="n"/>
      <c r="C69" s="6" t="n"/>
      <c r="D69" s="6" t="n"/>
      <c r="E69" s="6" t="n"/>
      <c r="F69" s="5" t="n"/>
    </row>
    <row r="70" ht="18" customHeight="1">
      <c r="A70" s="19" t="n"/>
      <c r="B70" s="5" t="n"/>
      <c r="C70" s="6" t="n"/>
      <c r="D70" s="6" t="n"/>
      <c r="E70" s="6" t="n"/>
      <c r="F70" s="5" t="n"/>
    </row>
    <row r="71" ht="18" customHeight="1">
      <c r="A71" s="19" t="n"/>
      <c r="B71" s="5" t="n"/>
      <c r="C71" s="6" t="n"/>
      <c r="D71" s="6" t="n"/>
      <c r="E71" s="6" t="n"/>
      <c r="F71" s="5" t="n"/>
    </row>
    <row r="72" ht="18" customHeight="1">
      <c r="A72" s="19" t="n"/>
      <c r="B72" s="5" t="n"/>
      <c r="C72" s="6" t="n"/>
      <c r="D72" s="6" t="n"/>
      <c r="E72" s="6" t="n"/>
      <c r="F72" s="5" t="n"/>
    </row>
    <row r="73" ht="18" customHeight="1">
      <c r="A73" s="19" t="n"/>
      <c r="B73" s="5" t="n"/>
      <c r="C73" s="6" t="n"/>
      <c r="D73" s="6" t="n"/>
      <c r="E73" s="6" t="n"/>
      <c r="F73" s="5" t="n"/>
    </row>
    <row r="74" ht="18" customHeight="1">
      <c r="A74" s="19" t="n"/>
      <c r="B74" s="5" t="n"/>
      <c r="C74" s="6" t="n"/>
      <c r="D74" s="6" t="n"/>
      <c r="E74" s="6" t="n"/>
      <c r="F74" s="5" t="n"/>
    </row>
    <row r="75" ht="18" customHeight="1">
      <c r="A75" s="19" t="n"/>
      <c r="B75" s="5" t="n"/>
      <c r="C75" s="6" t="n"/>
      <c r="D75" s="6" t="n"/>
      <c r="E75" s="6" t="n"/>
      <c r="F75" s="5" t="n"/>
    </row>
    <row r="76" ht="18" customHeight="1">
      <c r="A76" s="19" t="n"/>
      <c r="B76" s="5" t="n"/>
      <c r="C76" s="6" t="n"/>
      <c r="D76" s="6" t="n"/>
      <c r="E76" s="6" t="n"/>
      <c r="F76" s="5" t="n"/>
    </row>
    <row r="77" ht="18" customHeight="1">
      <c r="A77" s="19" t="n"/>
      <c r="B77" s="5" t="n"/>
      <c r="C77" s="6" t="n"/>
      <c r="D77" s="6" t="n"/>
      <c r="E77" s="6" t="n"/>
      <c r="F77" s="5" t="n"/>
    </row>
    <row r="78" ht="18" customHeight="1">
      <c r="A78" s="19" t="n"/>
      <c r="B78" s="5" t="n"/>
      <c r="C78" s="6" t="n"/>
      <c r="D78" s="6" t="n"/>
      <c r="E78" s="6" t="n"/>
      <c r="F78" s="5" t="n"/>
    </row>
    <row r="79" ht="18" customHeight="1">
      <c r="A79" s="19" t="n"/>
      <c r="B79" s="5" t="n"/>
      <c r="C79" s="6" t="n"/>
      <c r="D79" s="6" t="n"/>
      <c r="E79" s="6" t="n"/>
      <c r="F79" s="5" t="n"/>
    </row>
    <row r="80" ht="18" customHeight="1">
      <c r="A80" s="19" t="n"/>
      <c r="B80" s="5" t="n"/>
      <c r="C80" s="6" t="n"/>
      <c r="D80" s="6" t="n"/>
      <c r="E80" s="6" t="n"/>
      <c r="F80" s="5" t="n"/>
    </row>
    <row r="81" ht="18" customHeight="1">
      <c r="A81" s="19" t="n"/>
      <c r="B81" s="5" t="n"/>
      <c r="C81" s="6" t="n"/>
      <c r="D81" s="6" t="n"/>
      <c r="E81" s="6" t="n"/>
      <c r="F81" s="5" t="n"/>
    </row>
    <row r="82" ht="18" customHeight="1">
      <c r="A82" s="19" t="n"/>
      <c r="B82" s="5" t="n"/>
      <c r="C82" s="6" t="n"/>
      <c r="D82" s="6" t="n"/>
      <c r="E82" s="6" t="n"/>
      <c r="F82" s="5" t="n"/>
    </row>
    <row r="83" ht="18" customHeight="1">
      <c r="A83" s="19" t="n"/>
      <c r="B83" s="5" t="n"/>
      <c r="C83" s="6" t="n"/>
      <c r="D83" s="6" t="n"/>
      <c r="E83" s="6" t="n"/>
      <c r="F83" s="5" t="n"/>
    </row>
    <row r="84" ht="18" customHeight="1">
      <c r="A84" s="19" t="n"/>
      <c r="B84" s="5" t="n"/>
      <c r="C84" s="6" t="n"/>
      <c r="D84" s="6" t="n"/>
      <c r="E84" s="6" t="n"/>
      <c r="F84" s="5" t="n"/>
    </row>
    <row r="85" ht="18" customHeight="1">
      <c r="A85" s="19" t="n"/>
      <c r="B85" s="5" t="n"/>
      <c r="C85" s="6" t="n"/>
      <c r="D85" s="6" t="n"/>
      <c r="E85" s="6" t="n"/>
      <c r="F85" s="5" t="n"/>
    </row>
    <row r="86" ht="18" customHeight="1">
      <c r="A86" s="19" t="n"/>
      <c r="B86" s="5" t="n"/>
      <c r="C86" s="6" t="n"/>
      <c r="D86" s="6" t="n"/>
      <c r="E86" s="6" t="n"/>
      <c r="F86" s="5" t="n"/>
    </row>
    <row r="87" ht="18" customHeight="1">
      <c r="A87" s="19" t="n"/>
      <c r="B87" s="5" t="n"/>
      <c r="C87" s="6" t="n"/>
      <c r="D87" s="6" t="n"/>
      <c r="E87" s="6" t="n"/>
      <c r="F87" s="5" t="n"/>
    </row>
    <row r="88" ht="18" customHeight="1">
      <c r="A88" s="19" t="n"/>
      <c r="B88" s="5" t="n"/>
      <c r="C88" s="6" t="n"/>
      <c r="D88" s="6" t="n"/>
      <c r="E88" s="6" t="n"/>
      <c r="F88" s="5" t="n"/>
    </row>
    <row r="89" ht="18" customHeight="1">
      <c r="A89" s="19" t="n"/>
      <c r="B89" s="5" t="n"/>
      <c r="C89" s="6" t="n"/>
      <c r="D89" s="6" t="n"/>
      <c r="E89" s="6" t="n"/>
      <c r="F89" s="5" t="n"/>
    </row>
    <row r="90" ht="18" customHeight="1">
      <c r="A90" s="19" t="n"/>
      <c r="B90" s="5" t="n"/>
      <c r="C90" s="6" t="n"/>
      <c r="D90" s="6" t="n"/>
      <c r="E90" s="6" t="n"/>
      <c r="F90" s="5" t="n"/>
    </row>
    <row r="91" ht="18" customHeight="1">
      <c r="A91" s="19" t="n"/>
      <c r="B91" s="5" t="n"/>
      <c r="C91" s="6" t="n"/>
      <c r="D91" s="6" t="n"/>
      <c r="E91" s="6" t="n"/>
      <c r="F91" s="5" t="n"/>
    </row>
    <row r="92" ht="18" customHeight="1">
      <c r="A92" s="19" t="n"/>
      <c r="B92" s="5" t="n"/>
      <c r="C92" s="6" t="n"/>
      <c r="D92" s="6" t="n"/>
      <c r="E92" s="6" t="n"/>
      <c r="F92" s="5" t="n"/>
    </row>
    <row r="93" ht="18" customHeight="1">
      <c r="A93" s="19" t="n"/>
      <c r="B93" s="5" t="n"/>
      <c r="C93" s="6" t="n"/>
      <c r="D93" s="6" t="n"/>
      <c r="E93" s="6" t="n"/>
      <c r="F93" s="5" t="n"/>
    </row>
    <row r="94" ht="18" customHeight="1">
      <c r="A94" s="19" t="n"/>
      <c r="B94" s="5" t="n"/>
      <c r="C94" s="6" t="n"/>
      <c r="D94" s="6" t="n"/>
      <c r="E94" s="6" t="n"/>
      <c r="F94" s="5" t="n"/>
    </row>
    <row r="95" ht="18" customHeight="1">
      <c r="A95" s="19" t="n"/>
      <c r="B95" s="5" t="n"/>
      <c r="C95" s="6" t="n"/>
      <c r="D95" s="6" t="n"/>
      <c r="E95" s="6" t="n"/>
      <c r="F95" s="5" t="n"/>
    </row>
    <row r="96" ht="18" customHeight="1">
      <c r="A96" s="19" t="n"/>
      <c r="B96" s="5" t="n"/>
      <c r="C96" s="6" t="n"/>
      <c r="D96" s="6" t="n"/>
      <c r="E96" s="6" t="n"/>
      <c r="F96" s="5" t="n"/>
    </row>
    <row r="97" ht="18" customHeight="1">
      <c r="A97" s="19" t="n"/>
      <c r="B97" s="5" t="n"/>
      <c r="C97" s="6" t="n"/>
      <c r="D97" s="6" t="n"/>
      <c r="E97" s="6" t="n"/>
      <c r="F97" s="5" t="n"/>
    </row>
    <row r="98" ht="18" customHeight="1">
      <c r="A98" s="19" t="n"/>
      <c r="B98" s="5" t="n"/>
      <c r="C98" s="6" t="n"/>
      <c r="D98" s="6" t="n"/>
      <c r="E98" s="6" t="n"/>
      <c r="F98" s="5" t="n"/>
    </row>
    <row r="99" ht="18" customHeight="1">
      <c r="A99" s="19" t="n"/>
      <c r="B99" s="5" t="n"/>
      <c r="C99" s="6" t="n"/>
      <c r="D99" s="6" t="n"/>
      <c r="E99" s="6" t="n"/>
      <c r="F99" s="5" t="n"/>
    </row>
    <row r="100" ht="18" customHeight="1">
      <c r="A100" s="19" t="n"/>
      <c r="B100" s="5" t="n"/>
      <c r="C100" s="6" t="n"/>
      <c r="D100" s="6" t="n"/>
      <c r="E100" s="6" t="n"/>
      <c r="F100" s="5" t="n"/>
    </row>
    <row r="101" ht="18" customHeight="1">
      <c r="A101" s="19" t="n"/>
      <c r="B101" s="5" t="n"/>
      <c r="C101" s="6" t="n"/>
      <c r="D101" s="6" t="n"/>
      <c r="E101" s="6" t="n"/>
      <c r="F101" s="5" t="n"/>
    </row>
    <row r="102" ht="18" customHeight="1">
      <c r="A102" s="19" t="n"/>
      <c r="B102" s="5" t="n"/>
      <c r="C102" s="6" t="n"/>
      <c r="D102" s="6" t="n"/>
      <c r="E102" s="6" t="n"/>
      <c r="F102" s="5" t="n"/>
    </row>
    <row r="103" ht="18" customHeight="1">
      <c r="A103" s="19" t="n"/>
      <c r="B103" s="5" t="n"/>
      <c r="C103" s="6" t="n"/>
      <c r="D103" s="6" t="n"/>
      <c r="E103" s="6" t="n"/>
      <c r="F103" s="5" t="n"/>
    </row>
    <row r="104" ht="18" customHeight="1">
      <c r="A104" s="19" t="n"/>
      <c r="B104" s="5" t="n"/>
      <c r="C104" s="6" t="n"/>
      <c r="D104" s="6" t="n"/>
      <c r="E104" s="6" t="n"/>
      <c r="F104" s="5" t="n"/>
    </row>
  </sheetData>
  <mergeCells count="2">
    <mergeCell ref="A2:F2"/>
    <mergeCell ref="A1:F1"/>
  </mergeCells>
  <dataValidations count="1">
    <dataValidation sqref="B5:B104" showDropDown="0" showInputMessage="0" showErrorMessage="0" allowBlank="1" type="list">
      <formula1>='在庫一覧の記入例'!$B$5:$B$34</formula1>
    </dataValidation>
  </dataValidations>
  <printOptions horizontalCentered="1"/>
  <pageMargins left="0.5" right="0.5" top="0.6" bottom="0.6" header="0.5" footer="0.5"/>
  <pageSetup orientation="portrait" paperSize="9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2026-11-06T19:22:50Z</dcterms:created>
  <dcterms:modified xmlns:dcterms="http://purl.org/dc/terms/" xmlns:xsi="http://www.w3.org/2001/XMLSchema-instance" xsi:type="dcterms:W3CDTF">2026-11-06T19:22:50Z</dcterms:modified>
</cp:coreProperties>
</file>